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35" windowHeight="10680" firstSheet="1" activeTab="1"/>
  </bookViews>
  <sheets>
    <sheet name="NARATIVNO O  PROJEKTU" sheetId="10" r:id="rId1"/>
    <sheet name="specifikacija izvoda, računa i " sheetId="2" r:id="rId2"/>
    <sheet name="FINANSIJSKI  IZVEŠTAJI " sheetId="8" r:id="rId3"/>
    <sheet name="ZAVRSNI  IZVEŠTAJ" sheetId="9" r:id="rId4"/>
  </sheets>
  <definedNames>
    <definedName name="_xlnm.Print_Area" localSheetId="2">'FINANSIJSKI  IZVEŠTAJI '!$B$6:$H$78</definedName>
    <definedName name="_xlnm.Print_Area" localSheetId="0">'NARATIVNO O  PROJEKTU'!$B$3:$L$24</definedName>
    <definedName name="_xlnm.Print_Area" localSheetId="1">'specifikacija izvoda, računa i '!$B$2:$R$99</definedName>
    <definedName name="_xlnm.Print_Area" localSheetId="3">'ZAVRSNI  IZVEŠTAJ'!$B$2:$K$38</definedName>
    <definedName name="_xlnm.Print_Titles" localSheetId="1">'specifikacija izvoda, računa i '!$13:$13</definedName>
  </definedNames>
  <calcPr calcId="145621"/>
</workbook>
</file>

<file path=xl/calcChain.xml><?xml version="1.0" encoding="utf-8"?>
<calcChain xmlns="http://schemas.openxmlformats.org/spreadsheetml/2006/main">
  <c r="F30" i="9" l="1"/>
  <c r="F58" i="8" l="1"/>
  <c r="F52" i="8"/>
  <c r="F46" i="8"/>
  <c r="F40" i="8"/>
  <c r="F34" i="8"/>
  <c r="F28" i="8"/>
  <c r="F22" i="8"/>
  <c r="L48" i="2" l="1"/>
  <c r="O92" i="2" l="1"/>
  <c r="O88" i="2"/>
  <c r="O87" i="2"/>
  <c r="O84" i="2"/>
  <c r="O83" i="2"/>
  <c r="O80" i="2"/>
  <c r="O78" i="2"/>
  <c r="O76" i="2"/>
  <c r="O74" i="2"/>
  <c r="O72" i="2"/>
  <c r="O69" i="2"/>
  <c r="O68" i="2"/>
  <c r="O67" i="2"/>
  <c r="O65" i="2"/>
  <c r="O61" i="2"/>
  <c r="O58" i="2"/>
  <c r="O54" i="2"/>
  <c r="O53" i="2"/>
  <c r="O51" i="2"/>
  <c r="O50" i="2"/>
  <c r="O47" i="2"/>
  <c r="O41" i="2"/>
  <c r="O40" i="2"/>
  <c r="O39" i="2"/>
  <c r="O38" i="2"/>
  <c r="O35" i="2"/>
  <c r="O30" i="2"/>
  <c r="O29" i="2"/>
  <c r="O28" i="2"/>
  <c r="O27" i="2"/>
  <c r="O24" i="2"/>
  <c r="O20" i="2"/>
  <c r="O19" i="2"/>
  <c r="O18" i="2"/>
  <c r="O16" i="2"/>
  <c r="O93" i="2" l="1"/>
  <c r="O81" i="2"/>
  <c r="O70" i="2"/>
  <c r="O59" i="2"/>
  <c r="O48" i="2"/>
  <c r="O36" i="2"/>
  <c r="O25" i="2"/>
  <c r="D58" i="8"/>
  <c r="D22" i="9" s="1"/>
  <c r="D52" i="8"/>
  <c r="D46" i="8"/>
  <c r="D20" i="9" s="1"/>
  <c r="D40" i="8"/>
  <c r="D34" i="8"/>
  <c r="D18" i="9" s="1"/>
  <c r="D28" i="8"/>
  <c r="D22" i="8"/>
  <c r="M25" i="2"/>
  <c r="Q92" i="2"/>
  <c r="Q88" i="2"/>
  <c r="Q87" i="2"/>
  <c r="Q84" i="2"/>
  <c r="Q83" i="2"/>
  <c r="P93" i="2"/>
  <c r="Q80" i="2"/>
  <c r="Q78" i="2"/>
  <c r="Q76" i="2"/>
  <c r="Q74" i="2"/>
  <c r="Q72" i="2"/>
  <c r="P25" i="2"/>
  <c r="P36" i="2"/>
  <c r="Q61" i="2"/>
  <c r="Q58" i="2"/>
  <c r="Q54" i="2"/>
  <c r="Q53" i="2"/>
  <c r="Q51" i="2"/>
  <c r="Q50" i="2"/>
  <c r="Q47" i="2"/>
  <c r="Q41" i="2"/>
  <c r="Q40" i="2"/>
  <c r="Q39" i="2"/>
  <c r="Q38" i="2"/>
  <c r="Q27" i="2"/>
  <c r="Q36" i="2" s="1"/>
  <c r="Q24" i="2"/>
  <c r="Q20" i="2"/>
  <c r="Q19" i="2"/>
  <c r="Q18" i="2"/>
  <c r="Q16" i="2"/>
  <c r="D21" i="9"/>
  <c r="D19" i="9"/>
  <c r="D17" i="9"/>
  <c r="D16" i="9"/>
  <c r="D31" i="9"/>
  <c r="D30" i="9"/>
  <c r="D29" i="9"/>
  <c r="D64" i="8" l="1"/>
  <c r="D69" i="8" s="1"/>
  <c r="D28" i="9" s="1"/>
  <c r="Q48" i="2"/>
  <c r="Q93" i="2"/>
  <c r="Q25" i="2"/>
  <c r="K25" i="2"/>
  <c r="E22" i="8" l="1"/>
  <c r="L93" i="2"/>
  <c r="M93" i="2"/>
  <c r="L81" i="2"/>
  <c r="M81" i="2"/>
  <c r="H21" i="9"/>
  <c r="P81" i="2"/>
  <c r="Q81" i="2"/>
  <c r="I21" i="9" s="1"/>
  <c r="K81" i="2"/>
  <c r="L25" i="2"/>
  <c r="I16" i="9"/>
  <c r="L70" i="2"/>
  <c r="M70" i="2"/>
  <c r="P70" i="2"/>
  <c r="M48" i="2"/>
  <c r="P48" i="2"/>
  <c r="I18" i="9" s="1"/>
  <c r="M36" i="2"/>
  <c r="K93" i="2"/>
  <c r="K36" i="2"/>
  <c r="L36" i="2"/>
  <c r="K70" i="2"/>
  <c r="M59" i="2"/>
  <c r="P59" i="2"/>
  <c r="D23" i="9"/>
  <c r="K48" i="2"/>
  <c r="K59" i="2"/>
  <c r="L59" i="2"/>
  <c r="H31" i="9"/>
  <c r="M94" i="2" l="1"/>
  <c r="P94" i="2"/>
  <c r="D32" i="9"/>
  <c r="E31" i="9" s="1"/>
  <c r="E17" i="9"/>
  <c r="E21" i="9"/>
  <c r="E22" i="9"/>
  <c r="E19" i="9"/>
  <c r="E16" i="9"/>
  <c r="E20" i="9"/>
  <c r="E18" i="9"/>
  <c r="E58" i="8"/>
  <c r="D73" i="8"/>
  <c r="E52" i="8"/>
  <c r="I65" i="8"/>
  <c r="E28" i="8"/>
  <c r="E46" i="8"/>
  <c r="E40" i="8"/>
  <c r="E34" i="8"/>
  <c r="Q59" i="2"/>
  <c r="I19" i="9" s="1"/>
  <c r="K19" i="9" s="1"/>
  <c r="Q70" i="2"/>
  <c r="I20" i="9" s="1"/>
  <c r="K20" i="9" s="1"/>
  <c r="H17" i="9"/>
  <c r="H28" i="8"/>
  <c r="L94" i="2"/>
  <c r="K94" i="2"/>
  <c r="K18" i="9"/>
  <c r="H20" i="9"/>
  <c r="I17" i="9"/>
  <c r="H46" i="8"/>
  <c r="E30" i="9" l="1"/>
  <c r="E69" i="8"/>
  <c r="E71" i="8"/>
  <c r="O94" i="2"/>
  <c r="O110" i="2" s="1"/>
  <c r="Q94" i="2"/>
  <c r="E28" i="9"/>
  <c r="E29" i="9"/>
  <c r="H16" i="9"/>
  <c r="H22" i="8"/>
  <c r="E23" i="9"/>
  <c r="E64" i="8"/>
  <c r="E70" i="8"/>
  <c r="H40" i="8"/>
  <c r="I22" i="9"/>
  <c r="K22" i="9" s="1"/>
  <c r="H34" i="8"/>
  <c r="H18" i="9"/>
  <c r="K17" i="9"/>
  <c r="H58" i="8"/>
  <c r="H19" i="9"/>
  <c r="E32" i="9" l="1"/>
  <c r="G34" i="8"/>
  <c r="F73" i="8"/>
  <c r="G52" i="8"/>
  <c r="G22" i="8"/>
  <c r="H64" i="8"/>
  <c r="G46" i="8"/>
  <c r="G58" i="8"/>
  <c r="I23" i="9"/>
  <c r="G40" i="8"/>
  <c r="G28" i="8"/>
  <c r="F23" i="9"/>
  <c r="G19" i="9" s="1"/>
  <c r="H22" i="9"/>
  <c r="J17" i="9" l="1"/>
  <c r="F32" i="9"/>
  <c r="H30" i="9"/>
  <c r="F71" i="8"/>
  <c r="H71" i="8" s="1"/>
  <c r="F28" i="9"/>
  <c r="H28" i="9" s="1"/>
  <c r="J20" i="9"/>
  <c r="G72" i="8"/>
  <c r="K23" i="9"/>
  <c r="J21" i="9"/>
  <c r="J19" i="9"/>
  <c r="J22" i="9"/>
  <c r="J18" i="9"/>
  <c r="H70" i="8"/>
  <c r="J16" i="9"/>
  <c r="G64" i="8"/>
  <c r="H73" i="8"/>
  <c r="G20" i="9"/>
  <c r="G16" i="9"/>
  <c r="G21" i="9"/>
  <c r="H23" i="9"/>
  <c r="G18" i="9"/>
  <c r="G17" i="9"/>
  <c r="G22" i="9"/>
  <c r="G31" i="9"/>
  <c r="F29" i="9" l="1"/>
  <c r="H29" i="9" s="1"/>
  <c r="H32" i="9" s="1"/>
  <c r="G30" i="9"/>
  <c r="G71" i="8"/>
  <c r="G28" i="9"/>
  <c r="H72" i="8"/>
  <c r="H69" i="8"/>
  <c r="G69" i="8"/>
  <c r="J23" i="9"/>
  <c r="G70" i="8"/>
  <c r="G23" i="9"/>
  <c r="G73" i="8"/>
  <c r="G29" i="9" l="1"/>
  <c r="G32" i="9"/>
  <c r="E73" i="8" l="1"/>
</calcChain>
</file>

<file path=xl/sharedStrings.xml><?xml version="1.0" encoding="utf-8"?>
<sst xmlns="http://schemas.openxmlformats.org/spreadsheetml/2006/main" count="211" uniqueCount="131">
  <si>
    <t>Naziv pružaoca usluge koji izdaje račun/ Naziv dobavljača</t>
  </si>
  <si>
    <t>Opis rashoda</t>
  </si>
  <si>
    <t>Valuta</t>
  </si>
  <si>
    <t>Kurs valute</t>
  </si>
  <si>
    <t>Neprihvatljiv rashod,oduzet od Kontrolora, EUR</t>
  </si>
  <si>
    <t>Napomene</t>
  </si>
  <si>
    <t>Broj bankovnog izvoda</t>
  </si>
  <si>
    <t>SPECIFIKACIJA IZVRŠENIH PLAĆANJA PO PROJEKTU</t>
  </si>
  <si>
    <t>Odgovorno lice</t>
  </si>
  <si>
    <t>Budžetska linija</t>
  </si>
  <si>
    <t>Datum
 bankovnog izvoda</t>
  </si>
  <si>
    <t>Prijavljeni rashod
 u EUR</t>
  </si>
  <si>
    <t>Prijavljeni rashod 
   u orig.valuti</t>
  </si>
  <si>
    <t xml:space="preserve">Račun broj/ 
Dokument jednake
dokazive vrednosti </t>
  </si>
  <si>
    <t>Redni broj</t>
  </si>
  <si>
    <t xml:space="preserve"> (naziv projekta )</t>
  </si>
  <si>
    <t>Datum  početka i datum završetka projekta</t>
  </si>
  <si>
    <t>REDNI BROJ</t>
  </si>
  <si>
    <t>NAZIV BUDŽETSKE LINIJE</t>
  </si>
  <si>
    <t>PLAN BUDŽETA
 PROJEKTA</t>
  </si>
  <si>
    <t>% realizacije plana</t>
  </si>
  <si>
    <t>% verifikacije  plana</t>
  </si>
  <si>
    <t xml:space="preserve">IZNOS
 U EUR </t>
  </si>
  <si>
    <t>% UČEŠĆA
U UKUPNIM TROŠKOVIMA</t>
  </si>
  <si>
    <t xml:space="preserve">% UČEŠĆA U UKUPNIM 
TROŠKOVIMA </t>
  </si>
  <si>
    <t>IZNOS 
U EUR</t>
  </si>
  <si>
    <t>PRIPREMNI TROŠKOVI</t>
  </si>
  <si>
    <t>TROŠKOVI LJUDSKIH  RESURSA</t>
  </si>
  <si>
    <t>PREVOZ I SMEŠTAJ</t>
  </si>
  <si>
    <t>USLUGE</t>
  </si>
  <si>
    <t xml:space="preserve">OPREMA </t>
  </si>
  <si>
    <t>INVESTICIJE/RADOVI</t>
  </si>
  <si>
    <t>ADMINISTRATIVNI TROŠKOVI</t>
  </si>
  <si>
    <t>IZVOR FINANSIRANJA</t>
  </si>
  <si>
    <t>REALIZACIJA BUDŽETA
PROJEKTA</t>
  </si>
  <si>
    <t>STRUKTURA</t>
  </si>
  <si>
    <t>1</t>
  </si>
  <si>
    <t>2</t>
  </si>
  <si>
    <t>3</t>
  </si>
  <si>
    <t>4</t>
  </si>
  <si>
    <t>5</t>
  </si>
  <si>
    <t>6</t>
  </si>
  <si>
    <t>7=5-3</t>
  </si>
  <si>
    <t>EVROPSKA UNIJA</t>
  </si>
  <si>
    <t>KORISNIK SREDSTAVA</t>
  </si>
  <si>
    <t>AP VOJVODINA</t>
  </si>
  <si>
    <t>UKUPNO</t>
  </si>
  <si>
    <t>Dana :</t>
  </si>
  <si>
    <t>I</t>
  </si>
  <si>
    <t>I PRIPREMNI TROŠKOVI</t>
  </si>
  <si>
    <t>II</t>
  </si>
  <si>
    <t>III</t>
  </si>
  <si>
    <t>II TROŠKOVI LJUDSKIH  RESURSA</t>
  </si>
  <si>
    <t>III PREVOZ I SMEŠTAJ</t>
  </si>
  <si>
    <t>IV</t>
  </si>
  <si>
    <t>IV USLUGE</t>
  </si>
  <si>
    <t>V</t>
  </si>
  <si>
    <t xml:space="preserve"> V OPREMA</t>
  </si>
  <si>
    <t xml:space="preserve"> VI INVESTICJE / RADOVI</t>
  </si>
  <si>
    <t>VI</t>
  </si>
  <si>
    <t>VII ADMINISTRATIVNI TROŠKOVI</t>
  </si>
  <si>
    <t>2.1.</t>
  </si>
  <si>
    <t>7.5</t>
  </si>
  <si>
    <t>3.2</t>
  </si>
  <si>
    <t>1.1.</t>
  </si>
  <si>
    <t xml:space="preserve">Faktura izdata 
(dan, mesec, godina)
</t>
  </si>
  <si>
    <t>Datum izvršenja
(usluge/nabavke)</t>
  </si>
  <si>
    <t>Ukupno plaćeno 
u original valuti</t>
  </si>
  <si>
    <t>1.2.</t>
  </si>
  <si>
    <t>1.3.</t>
  </si>
  <si>
    <t>1.4.</t>
  </si>
  <si>
    <t>1.5.</t>
  </si>
  <si>
    <t>3.1.</t>
  </si>
  <si>
    <t>4.1.</t>
  </si>
  <si>
    <t>4.2.</t>
  </si>
  <si>
    <t>4.3.</t>
  </si>
  <si>
    <t>4.4.</t>
  </si>
  <si>
    <t>4.5.</t>
  </si>
  <si>
    <t>5.1.</t>
  </si>
  <si>
    <t>6.1.</t>
  </si>
  <si>
    <t xml:space="preserve">DRUGI </t>
  </si>
  <si>
    <t>1-4</t>
  </si>
  <si>
    <t>7.1.</t>
  </si>
  <si>
    <t>7.2.</t>
  </si>
  <si>
    <t>7.3.</t>
  </si>
  <si>
    <t>7.4.</t>
  </si>
  <si>
    <t xml:space="preserve">IZNOS  U EUR </t>
  </si>
  <si>
    <t>Prihvatljiv rashod potvrdjen od Kontrolora, EUR</t>
  </si>
  <si>
    <t>DRUGI  IZVORI</t>
  </si>
  <si>
    <t>2.2</t>
  </si>
  <si>
    <t>3.3</t>
  </si>
  <si>
    <t>SMANJENJE/
POVEĆANJE
TROŠKOVA U ODNOSU NA PLAN</t>
  </si>
  <si>
    <t>TROŠKOVI REALIZACIJE PLANA BUDŽETA PROJEKTA</t>
  </si>
  <si>
    <t>UKUPNI TROŠKOVI REALIZACIJE PROJEKTA</t>
  </si>
  <si>
    <t>SMANJENJE/ POVEĆANJE
IZVORA FINANSIRANJA  U ODNOSU NA PLAN</t>
  </si>
  <si>
    <t>Datum početka i datum završetka projekta:</t>
  </si>
  <si>
    <t>MP.</t>
  </si>
  <si>
    <t>(naziv projekta)</t>
  </si>
  <si>
    <t>(mesto i datum)</t>
  </si>
  <si>
    <t>Broj i datum ugovora na osnovu kojeg su dodeljena sredstva:</t>
  </si>
  <si>
    <t>(zaglavlje podnosioca Izveštaja)</t>
  </si>
  <si>
    <t>Dana:</t>
  </si>
  <si>
    <t>2.3</t>
  </si>
  <si>
    <t>2.4</t>
  </si>
  <si>
    <t>2.5</t>
  </si>
  <si>
    <t>3.4</t>
  </si>
  <si>
    <t>3.5</t>
  </si>
  <si>
    <t>5.2</t>
  </si>
  <si>
    <t>5.3</t>
  </si>
  <si>
    <t>5.4</t>
  </si>
  <si>
    <t>5.5</t>
  </si>
  <si>
    <t>6.2</t>
  </si>
  <si>
    <t>6.3</t>
  </si>
  <si>
    <t>6.4</t>
  </si>
  <si>
    <t>6.5</t>
  </si>
  <si>
    <t>8</t>
  </si>
  <si>
    <t>9</t>
  </si>
  <si>
    <t>UKUPNI    TROŠKOVI 1-7</t>
  </si>
  <si>
    <t>VII</t>
  </si>
  <si>
    <t>VIII</t>
  </si>
  <si>
    <t>I-VII</t>
  </si>
  <si>
    <t>7=(5):(3)</t>
  </si>
  <si>
    <t>10=(8):(3)</t>
  </si>
  <si>
    <t>ZAVRŠNI  IZVEŠTAJ O REALIZACIJI   PROJEKTA</t>
  </si>
  <si>
    <t xml:space="preserve"> ZAVRŠNI FINANSIJSKI  IZVEŠTAJ O REALIZACIJI   PROJEKTA</t>
  </si>
  <si>
    <t xml:space="preserve"> NARATIVNI ZAVRŠNI  IZVEŠTAJ O REALIZACIJI PROJEKATA</t>
  </si>
  <si>
    <t xml:space="preserve"> Shodno članu 5. Ugovora broj__________________    od  ___________ 201  . godine dostavljamo </t>
  </si>
  <si>
    <t xml:space="preserve"> Shodno članu 5. Ugovora broj    od  godine dostavljamo </t>
  </si>
  <si>
    <t xml:space="preserve"> Shodno članu 5. Ugovora broj   _________________________ od  _______________ 201  . godine dostavljamo </t>
  </si>
  <si>
    <r>
      <rPr>
        <u/>
        <sz val="9"/>
        <rFont val="Calibri"/>
        <family val="2"/>
        <charset val="238"/>
      </rPr>
      <t xml:space="preserve">
</t>
    </r>
    <r>
      <rPr>
        <sz val="9"/>
        <rFont val="Calibri"/>
        <family val="2"/>
        <charset val="238"/>
      </rPr>
      <t xml:space="preserve">
PRIHVATLJIVI TROSKOVI PROJEKTA /IZ DEKLARACIJA O PRIHVATLJIVOSTI TROŠKOVA </t>
    </r>
  </si>
  <si>
    <t>PRIHVATLJIVIN TROSKOVI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</si>
</sst>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0.0000"/>
    <numFmt numFmtId="166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i/>
      <sz val="8"/>
      <name val="Arial"/>
      <family val="2"/>
    </font>
    <font>
      <i/>
      <sz val="8"/>
      <name val="Arial Narrow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CCCCFF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name val="Calibri"/>
      <family val="2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76">
    <xf numFmtId="0" fontId="0" fillId="0" borderId="0" xfId="0"/>
    <xf numFmtId="49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/>
    <xf numFmtId="4" fontId="7" fillId="0" borderId="0" xfId="0" applyNumberFormat="1" applyFont="1" applyBorder="1"/>
    <xf numFmtId="10" fontId="8" fillId="0" borderId="0" xfId="0" applyNumberFormat="1" applyFont="1" applyBorder="1"/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center"/>
    </xf>
    <xf numFmtId="49" fontId="5" fillId="3" borderId="26" xfId="4" applyNumberFormat="1" applyFont="1" applyFill="1" applyBorder="1" applyAlignment="1">
      <alignment horizontal="center" vertical="center"/>
    </xf>
    <xf numFmtId="0" fontId="5" fillId="3" borderId="36" xfId="4" applyFont="1" applyFill="1" applyBorder="1" applyAlignment="1">
      <alignment horizontal="left" vertical="center" indent="1"/>
    </xf>
    <xf numFmtId="4" fontId="2" fillId="3" borderId="26" xfId="4" applyNumberFormat="1" applyFont="1" applyFill="1" applyBorder="1" applyAlignment="1" applyProtection="1">
      <alignment horizontal="right" vertical="center"/>
      <protection locked="0"/>
    </xf>
    <xf numFmtId="4" fontId="2" fillId="3" borderId="13" xfId="4" applyNumberFormat="1" applyFont="1" applyFill="1" applyBorder="1" applyAlignment="1" applyProtection="1">
      <alignment horizontal="right" vertical="center"/>
      <protection locked="0"/>
    </xf>
    <xf numFmtId="4" fontId="2" fillId="3" borderId="37" xfId="6" applyNumberFormat="1" applyFont="1" applyFill="1" applyBorder="1" applyAlignment="1" applyProtection="1">
      <alignment horizontal="right" vertical="center" wrapText="1"/>
    </xf>
    <xf numFmtId="49" fontId="5" fillId="3" borderId="28" xfId="4" applyNumberFormat="1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left" vertical="center" indent="1"/>
    </xf>
    <xf numFmtId="4" fontId="2" fillId="3" borderId="28" xfId="4" applyNumberFormat="1" applyFont="1" applyFill="1" applyBorder="1" applyAlignment="1" applyProtection="1">
      <alignment horizontal="right" vertical="center"/>
      <protection locked="0"/>
    </xf>
    <xf numFmtId="4" fontId="2" fillId="3" borderId="10" xfId="4" applyNumberFormat="1" applyFont="1" applyFill="1" applyBorder="1" applyAlignment="1" applyProtection="1">
      <alignment horizontal="right" vertical="center"/>
      <protection locked="0"/>
    </xf>
    <xf numFmtId="4" fontId="2" fillId="3" borderId="38" xfId="6" applyNumberFormat="1" applyFont="1" applyFill="1" applyBorder="1" applyAlignment="1" applyProtection="1">
      <alignment horizontal="right" vertical="center" wrapText="1"/>
    </xf>
    <xf numFmtId="49" fontId="5" fillId="3" borderId="2" xfId="4" applyNumberFormat="1" applyFont="1" applyFill="1" applyBorder="1" applyAlignment="1">
      <alignment horizontal="center" vertical="center"/>
    </xf>
    <xf numFmtId="0" fontId="5" fillId="3" borderId="39" xfId="4" applyFont="1" applyFill="1" applyBorder="1" applyAlignment="1">
      <alignment horizontal="left" vertical="center" indent="1"/>
    </xf>
    <xf numFmtId="4" fontId="2" fillId="3" borderId="2" xfId="4" applyNumberFormat="1" applyFont="1" applyFill="1" applyBorder="1" applyAlignment="1" applyProtection="1">
      <alignment horizontal="right" vertical="center"/>
      <protection locked="0"/>
    </xf>
    <xf numFmtId="4" fontId="2" fillId="3" borderId="3" xfId="4" applyNumberFormat="1" applyFont="1" applyFill="1" applyBorder="1" applyAlignment="1" applyProtection="1">
      <alignment horizontal="right" vertical="center"/>
      <protection locked="0"/>
    </xf>
    <xf numFmtId="4" fontId="2" fillId="3" borderId="4" xfId="6" applyNumberFormat="1" applyFont="1" applyFill="1" applyBorder="1" applyAlignment="1" applyProtection="1">
      <alignment horizontal="right" vertical="center" wrapText="1"/>
    </xf>
    <xf numFmtId="4" fontId="5" fillId="3" borderId="26" xfId="4" applyNumberFormat="1" applyFont="1" applyFill="1" applyBorder="1" applyAlignment="1" applyProtection="1">
      <alignment horizontal="right" vertical="center"/>
      <protection locked="0"/>
    </xf>
    <xf numFmtId="4" fontId="5" fillId="3" borderId="13" xfId="4" applyNumberFormat="1" applyFont="1" applyFill="1" applyBorder="1" applyAlignment="1" applyProtection="1">
      <alignment horizontal="right" vertical="center"/>
      <protection locked="0"/>
    </xf>
    <xf numFmtId="4" fontId="5" fillId="3" borderId="37" xfId="6" applyNumberFormat="1" applyFont="1" applyFill="1" applyBorder="1" applyAlignment="1" applyProtection="1">
      <alignment horizontal="right" vertical="center" wrapText="1"/>
    </xf>
    <xf numFmtId="4" fontId="5" fillId="3" borderId="2" xfId="4" applyNumberFormat="1" applyFont="1" applyFill="1" applyBorder="1" applyAlignment="1" applyProtection="1">
      <alignment horizontal="right" vertical="center"/>
      <protection locked="0"/>
    </xf>
    <xf numFmtId="4" fontId="5" fillId="3" borderId="3" xfId="4" applyNumberFormat="1" applyFont="1" applyFill="1" applyBorder="1" applyAlignment="1" applyProtection="1">
      <alignment horizontal="right" vertical="center"/>
      <protection locked="0"/>
    </xf>
    <xf numFmtId="4" fontId="5" fillId="3" borderId="4" xfId="6" applyNumberFormat="1" applyFont="1" applyFill="1" applyBorder="1" applyAlignment="1" applyProtection="1">
      <alignment horizontal="right" vertical="center" wrapText="1"/>
    </xf>
    <xf numFmtId="4" fontId="5" fillId="3" borderId="28" xfId="4" applyNumberFormat="1" applyFont="1" applyFill="1" applyBorder="1" applyAlignment="1" applyProtection="1">
      <alignment horizontal="right" vertical="center"/>
      <protection locked="0"/>
    </xf>
    <xf numFmtId="4" fontId="5" fillId="3" borderId="10" xfId="4" applyNumberFormat="1" applyFont="1" applyFill="1" applyBorder="1" applyAlignment="1" applyProtection="1">
      <alignment horizontal="right" vertical="center"/>
      <protection locked="0"/>
    </xf>
    <xf numFmtId="4" fontId="5" fillId="3" borderId="38" xfId="6" applyNumberFormat="1" applyFont="1" applyFill="1" applyBorder="1" applyAlignment="1" applyProtection="1">
      <alignment horizontal="right" vertical="center" wrapText="1"/>
    </xf>
    <xf numFmtId="0" fontId="5" fillId="0" borderId="36" xfId="4" applyFont="1" applyFill="1" applyBorder="1" applyAlignment="1">
      <alignment horizontal="left" vertical="center" indent="1"/>
    </xf>
    <xf numFmtId="4" fontId="5" fillId="0" borderId="26" xfId="4" applyNumberFormat="1" applyFont="1" applyFill="1" applyBorder="1" applyAlignment="1" applyProtection="1">
      <alignment horizontal="right" vertical="center"/>
      <protection locked="0"/>
    </xf>
    <xf numFmtId="4" fontId="5" fillId="0" borderId="13" xfId="4" applyNumberFormat="1" applyFont="1" applyFill="1" applyBorder="1" applyAlignment="1" applyProtection="1">
      <alignment horizontal="right" vertical="center"/>
      <protection locked="0"/>
    </xf>
    <xf numFmtId="4" fontId="5" fillId="0" borderId="37" xfId="6" applyNumberFormat="1" applyFont="1" applyFill="1" applyBorder="1" applyAlignment="1" applyProtection="1">
      <alignment horizontal="right" vertical="center" wrapText="1"/>
    </xf>
    <xf numFmtId="0" fontId="5" fillId="0" borderId="9" xfId="4" applyFont="1" applyFill="1" applyBorder="1" applyAlignment="1">
      <alignment horizontal="left" vertical="center" indent="1"/>
    </xf>
    <xf numFmtId="4" fontId="5" fillId="0" borderId="28" xfId="4" applyNumberFormat="1" applyFont="1" applyFill="1" applyBorder="1" applyAlignment="1" applyProtection="1">
      <alignment horizontal="right" vertical="center"/>
      <protection locked="0"/>
    </xf>
    <xf numFmtId="4" fontId="5" fillId="0" borderId="10" xfId="4" applyNumberFormat="1" applyFont="1" applyFill="1" applyBorder="1" applyAlignment="1" applyProtection="1">
      <alignment horizontal="right" vertical="center"/>
      <protection locked="0"/>
    </xf>
    <xf numFmtId="4" fontId="5" fillId="0" borderId="38" xfId="6" applyNumberFormat="1" applyFont="1" applyFill="1" applyBorder="1" applyAlignment="1" applyProtection="1">
      <alignment horizontal="right" vertical="center" wrapText="1"/>
    </xf>
    <xf numFmtId="0" fontId="5" fillId="0" borderId="39" xfId="4" applyFont="1" applyFill="1" applyBorder="1" applyAlignment="1">
      <alignment horizontal="left" vertical="center" indent="1"/>
    </xf>
    <xf numFmtId="4" fontId="5" fillId="0" borderId="2" xfId="4" applyNumberFormat="1" applyFont="1" applyFill="1" applyBorder="1" applyAlignment="1" applyProtection="1">
      <alignment horizontal="right" vertical="center"/>
      <protection locked="0"/>
    </xf>
    <xf numFmtId="4" fontId="5" fillId="0" borderId="3" xfId="4" applyNumberFormat="1" applyFont="1" applyFill="1" applyBorder="1" applyAlignment="1" applyProtection="1">
      <alignment horizontal="right" vertical="center"/>
      <protection locked="0"/>
    </xf>
    <xf numFmtId="4" fontId="5" fillId="0" borderId="4" xfId="6" applyNumberFormat="1" applyFont="1" applyFill="1" applyBorder="1" applyAlignment="1" applyProtection="1">
      <alignment horizontal="right" vertical="center" wrapText="1"/>
    </xf>
    <xf numFmtId="0" fontId="12" fillId="0" borderId="30" xfId="3" applyFont="1" applyFill="1" applyBorder="1" applyAlignment="1">
      <alignment horizontal="center" vertical="center" textRotation="90" wrapText="1"/>
    </xf>
    <xf numFmtId="0" fontId="12" fillId="0" borderId="30" xfId="3" applyFont="1" applyFill="1" applyBorder="1" applyAlignment="1">
      <alignment horizontal="center" vertical="center" wrapText="1"/>
    </xf>
    <xf numFmtId="165" fontId="12" fillId="0" borderId="30" xfId="3" applyNumberFormat="1" applyFont="1" applyFill="1" applyBorder="1" applyAlignment="1">
      <alignment horizontal="center" vertical="center" wrapText="1"/>
    </xf>
    <xf numFmtId="4" fontId="11" fillId="0" borderId="30" xfId="3" applyNumberFormat="1" applyFont="1" applyFill="1" applyBorder="1" applyAlignment="1" applyProtection="1">
      <alignment horizontal="right" vertical="center" wrapText="1"/>
      <protection locked="0"/>
    </xf>
    <xf numFmtId="0" fontId="12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34" xfId="3" applyNumberFormat="1" applyFont="1" applyFill="1" applyBorder="1" applyAlignment="1" applyProtection="1">
      <alignment vertical="center" wrapText="1"/>
      <protection locked="0"/>
    </xf>
    <xf numFmtId="49" fontId="12" fillId="5" borderId="24" xfId="3" applyNumberFormat="1" applyFont="1" applyFill="1" applyBorder="1" applyAlignment="1" applyProtection="1">
      <alignment horizontal="center" vertical="center" wrapText="1"/>
      <protection locked="0"/>
    </xf>
    <xf numFmtId="164" fontId="12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32" xfId="3" applyNumberFormat="1" applyFont="1" applyFill="1" applyBorder="1" applyAlignment="1" applyProtection="1">
      <alignment vertical="center" wrapText="1"/>
      <protection locked="0"/>
    </xf>
    <xf numFmtId="0" fontId="12" fillId="5" borderId="33" xfId="3" applyNumberFormat="1" applyFont="1" applyFill="1" applyBorder="1" applyAlignment="1" applyProtection="1">
      <alignment vertical="center" wrapText="1"/>
      <protection locked="0"/>
    </xf>
    <xf numFmtId="0" fontId="12" fillId="5" borderId="24" xfId="3" applyNumberFormat="1" applyFont="1" applyFill="1" applyBorder="1" applyAlignment="1" applyProtection="1">
      <alignment vertical="center" wrapText="1"/>
      <protection locked="0"/>
    </xf>
    <xf numFmtId="0" fontId="12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3" applyNumberFormat="1" applyFont="1" applyFill="1" applyBorder="1" applyAlignment="1" applyProtection="1">
      <alignment vertical="center" wrapText="1"/>
      <protection locked="0"/>
    </xf>
    <xf numFmtId="49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0" xfId="3" applyFont="1" applyFill="1" applyBorder="1" applyAlignment="1">
      <alignment horizontal="center" vertical="center"/>
    </xf>
    <xf numFmtId="49" fontId="12" fillId="5" borderId="24" xfId="3" applyNumberFormat="1" applyFont="1" applyFill="1" applyBorder="1" applyAlignment="1" applyProtection="1">
      <alignment horizontal="center" vertical="center"/>
      <protection locked="0"/>
    </xf>
    <xf numFmtId="49" fontId="11" fillId="0" borderId="30" xfId="3" applyNumberFormat="1" applyFont="1" applyFill="1" applyBorder="1" applyAlignment="1" applyProtection="1">
      <alignment horizontal="center" vertical="center"/>
      <protection locked="0"/>
    </xf>
    <xf numFmtId="1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4" fontId="11" fillId="2" borderId="30" xfId="0" applyNumberFormat="1" applyFont="1" applyFill="1" applyBorder="1" applyAlignment="1" applyProtection="1">
      <alignment vertical="center" wrapText="1"/>
      <protection locked="0"/>
    </xf>
    <xf numFmtId="4" fontId="11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0" fontId="13" fillId="0" borderId="0" xfId="0" applyFont="1" applyBorder="1" applyAlignment="1">
      <alignment horizontal="center"/>
    </xf>
    <xf numFmtId="0" fontId="9" fillId="0" borderId="0" xfId="0" applyFont="1" applyFill="1" applyAlignment="1"/>
    <xf numFmtId="0" fontId="11" fillId="0" borderId="0" xfId="3" applyFont="1" applyFill="1"/>
    <xf numFmtId="0" fontId="13" fillId="0" borderId="0" xfId="0" applyFont="1" applyFill="1"/>
    <xf numFmtId="0" fontId="13" fillId="0" borderId="0" xfId="0" applyFont="1" applyBorder="1" applyAlignment="1">
      <alignment wrapText="1"/>
    </xf>
    <xf numFmtId="0" fontId="11" fillId="0" borderId="1" xfId="3" applyFont="1" applyFill="1" applyBorder="1" applyAlignment="1" applyProtection="1">
      <alignment horizontal="center"/>
      <protection locked="0"/>
    </xf>
    <xf numFmtId="0" fontId="11" fillId="0" borderId="0" xfId="3" applyFont="1" applyFill="1" applyAlignment="1" applyProtection="1">
      <protection locked="0"/>
    </xf>
    <xf numFmtId="0" fontId="11" fillId="0" borderId="0" xfId="3" applyFont="1" applyFill="1" applyProtection="1">
      <protection locked="0"/>
    </xf>
    <xf numFmtId="0" fontId="14" fillId="0" borderId="0" xfId="3" applyFont="1" applyFill="1"/>
    <xf numFmtId="0" fontId="13" fillId="0" borderId="0" xfId="0" applyFont="1" applyBorder="1" applyAlignment="1">
      <alignment horizontal="center" vertical="center" wrapText="1"/>
    </xf>
    <xf numFmtId="0" fontId="11" fillId="0" borderId="0" xfId="3" applyFont="1" applyFill="1" applyAlignment="1" applyProtection="1">
      <alignment horizontal="center"/>
      <protection locked="0"/>
    </xf>
    <xf numFmtId="0" fontId="13" fillId="5" borderId="0" xfId="0" applyFont="1" applyFill="1"/>
    <xf numFmtId="14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165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29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42" xfId="3" applyNumberFormat="1" applyFont="1" applyFill="1" applyBorder="1" applyAlignment="1" applyProtection="1">
      <alignment vertical="center" wrapText="1"/>
      <protection locked="0"/>
    </xf>
    <xf numFmtId="49" fontId="12" fillId="5" borderId="29" xfId="3" applyNumberFormat="1" applyFont="1" applyFill="1" applyBorder="1" applyAlignment="1" applyProtection="1">
      <alignment horizontal="center" vertical="center" wrapText="1"/>
      <protection locked="0"/>
    </xf>
    <xf numFmtId="49" fontId="12" fillId="5" borderId="29" xfId="3" applyNumberFormat="1" applyFont="1" applyFill="1" applyBorder="1" applyAlignment="1" applyProtection="1">
      <alignment horizontal="center" vertical="center"/>
      <protection locked="0"/>
    </xf>
    <xf numFmtId="164" fontId="12" fillId="5" borderId="29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43" xfId="3" applyNumberFormat="1" applyFont="1" applyFill="1" applyBorder="1" applyAlignment="1" applyProtection="1">
      <alignment vertical="center" wrapText="1"/>
      <protection locked="0"/>
    </xf>
    <xf numFmtId="0" fontId="12" fillId="5" borderId="16" xfId="3" applyNumberFormat="1" applyFont="1" applyFill="1" applyBorder="1" applyAlignment="1" applyProtection="1">
      <alignment vertical="center" wrapText="1"/>
      <protection locked="0"/>
    </xf>
    <xf numFmtId="0" fontId="12" fillId="5" borderId="29" xfId="3" applyNumberFormat="1" applyFont="1" applyFill="1" applyBorder="1" applyAlignment="1" applyProtection="1">
      <alignment vertical="center" wrapText="1"/>
      <protection locked="0"/>
    </xf>
    <xf numFmtId="0" fontId="11" fillId="0" borderId="30" xfId="3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0" fontId="15" fillId="0" borderId="0" xfId="3" applyFont="1" applyFill="1" applyAlignment="1"/>
    <xf numFmtId="0" fontId="15" fillId="0" borderId="0" xfId="3" applyFont="1" applyFill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9" fontId="11" fillId="7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49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3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0" xfId="0" applyNumberFormat="1" applyFont="1" applyFill="1" applyBorder="1" applyAlignment="1" applyProtection="1">
      <alignment horizontal="center" vertical="center" wrapText="1"/>
      <protection locked="0"/>
    </xf>
    <xf numFmtId="4" fontId="11" fillId="7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27" xfId="0" applyNumberFormat="1" applyFont="1" applyFill="1" applyBorder="1" applyAlignment="1" applyProtection="1">
      <alignment horizontal="center" vertical="center" wrapText="1"/>
      <protection locked="0"/>
    </xf>
    <xf numFmtId="4" fontId="11" fillId="7" borderId="2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6" xfId="3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/>
    <xf numFmtId="164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11" fillId="0" borderId="0" xfId="3" applyFont="1" applyFill="1" applyAlignment="1">
      <alignment wrapText="1"/>
    </xf>
    <xf numFmtId="0" fontId="15" fillId="0" borderId="0" xfId="3" applyFont="1" applyFill="1" applyAlignment="1">
      <alignment wrapText="1"/>
    </xf>
    <xf numFmtId="0" fontId="9" fillId="0" borderId="0" xfId="0" applyFont="1" applyFill="1" applyAlignment="1">
      <alignment wrapText="1"/>
    </xf>
    <xf numFmtId="0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3" applyNumberFormat="1" applyFont="1" applyFill="1" applyBorder="1" applyAlignment="1" applyProtection="1">
      <alignment vertical="center"/>
      <protection locked="0"/>
    </xf>
    <xf numFmtId="0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NumberFormat="1" applyFont="1" applyFill="1" applyBorder="1" applyAlignment="1" applyProtection="1">
      <alignment vertical="center" wrapText="1"/>
      <protection locked="0"/>
    </xf>
    <xf numFmtId="49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" applyNumberFormat="1" applyFont="1" applyFill="1" applyBorder="1" applyAlignment="1" applyProtection="1">
      <alignment horizontal="center" vertical="center"/>
      <protection locked="0"/>
    </xf>
    <xf numFmtId="164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3" applyFont="1" applyFill="1" applyBorder="1"/>
    <xf numFmtId="0" fontId="15" fillId="0" borderId="0" xfId="3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2" fillId="0" borderId="7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71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70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70" xfId="3" applyNumberFormat="1" applyFont="1" applyFill="1" applyBorder="1" applyAlignment="1" applyProtection="1">
      <alignment horizontal="center" vertical="center"/>
      <protection locked="0"/>
    </xf>
    <xf numFmtId="164" fontId="1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72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70" xfId="3" applyNumberFormat="1" applyFont="1" applyFill="1" applyBorder="1" applyAlignment="1" applyProtection="1">
      <alignment horizontal="right" vertical="center" wrapText="1"/>
      <protection locked="0"/>
    </xf>
    <xf numFmtId="165" fontId="1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70" xfId="3" applyNumberFormat="1" applyFont="1" applyFill="1" applyBorder="1" applyAlignment="1" applyProtection="1">
      <alignment vertical="center" wrapText="1"/>
      <protection locked="0"/>
    </xf>
    <xf numFmtId="0" fontId="12" fillId="0" borderId="27" xfId="3" applyNumberFormat="1" applyFont="1" applyFill="1" applyBorder="1" applyAlignment="1" applyProtection="1">
      <alignment horizontal="center" vertical="center" wrapText="1"/>
      <protection locked="0"/>
    </xf>
    <xf numFmtId="14" fontId="11" fillId="0" borderId="0" xfId="3" applyNumberFormat="1" applyFont="1" applyFill="1" applyBorder="1" applyAlignment="1" applyProtection="1">
      <alignment horizontal="center" vertical="center" wrapText="1"/>
      <protection locked="0"/>
    </xf>
    <xf numFmtId="4" fontId="12" fillId="5" borderId="24" xfId="3" applyNumberFormat="1" applyFont="1" applyFill="1" applyBorder="1" applyAlignment="1" applyProtection="1">
      <alignment horizontal="right" vertical="center" wrapText="1"/>
    </xf>
    <xf numFmtId="4" fontId="12" fillId="5" borderId="29" xfId="3" applyNumberFormat="1" applyFont="1" applyFill="1" applyBorder="1" applyAlignment="1" applyProtection="1">
      <alignment horizontal="right" vertical="center" wrapText="1"/>
    </xf>
    <xf numFmtId="49" fontId="11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12" fillId="0" borderId="29" xfId="3" applyNumberFormat="1" applyFont="1" applyFill="1" applyBorder="1" applyAlignment="1" applyProtection="1">
      <alignment horizontal="right" vertical="center" wrapText="1"/>
    </xf>
    <xf numFmtId="0" fontId="5" fillId="3" borderId="36" xfId="4" applyFont="1" applyFill="1" applyBorder="1" applyAlignment="1" applyProtection="1">
      <alignment horizontal="left" vertical="center" indent="1"/>
      <protection locked="0"/>
    </xf>
    <xf numFmtId="0" fontId="6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4" fillId="6" borderId="36" xfId="4" applyFont="1" applyFill="1" applyBorder="1" applyAlignment="1">
      <alignment vertical="center"/>
    </xf>
    <xf numFmtId="0" fontId="4" fillId="6" borderId="9" xfId="4" applyFont="1" applyFill="1" applyBorder="1" applyAlignment="1">
      <alignment vertical="center"/>
    </xf>
    <xf numFmtId="0" fontId="4" fillId="6" borderId="39" xfId="4" applyFont="1" applyFill="1" applyBorder="1" applyAlignment="1">
      <alignment vertical="center"/>
    </xf>
    <xf numFmtId="0" fontId="6" fillId="6" borderId="36" xfId="4" applyFont="1" applyFill="1" applyBorder="1" applyAlignment="1">
      <alignment vertical="center"/>
    </xf>
    <xf numFmtId="0" fontId="6" fillId="6" borderId="9" xfId="4" applyFont="1" applyFill="1" applyBorder="1" applyAlignment="1">
      <alignment vertical="center"/>
    </xf>
    <xf numFmtId="0" fontId="6" fillId="6" borderId="39" xfId="4" applyFont="1" applyFill="1" applyBorder="1" applyAlignment="1">
      <alignment vertical="center"/>
    </xf>
    <xf numFmtId="0" fontId="6" fillId="0" borderId="36" xfId="4" applyFont="1" applyFill="1" applyBorder="1" applyAlignment="1">
      <alignment vertical="center"/>
    </xf>
    <xf numFmtId="0" fontId="6" fillId="0" borderId="9" xfId="4" applyFont="1" applyFill="1" applyBorder="1" applyAlignment="1">
      <alignment vertical="center"/>
    </xf>
    <xf numFmtId="0" fontId="6" fillId="0" borderId="39" xfId="4" applyFont="1" applyFill="1" applyBorder="1" applyAlignment="1">
      <alignment vertical="center"/>
    </xf>
    <xf numFmtId="0" fontId="4" fillId="6" borderId="77" xfId="4" applyFont="1" applyFill="1" applyBorder="1" applyAlignment="1">
      <alignment vertical="center"/>
    </xf>
    <xf numFmtId="0" fontId="4" fillId="6" borderId="11" xfId="4" applyFont="1" applyFill="1" applyBorder="1" applyAlignment="1">
      <alignment vertical="center"/>
    </xf>
    <xf numFmtId="0" fontId="4" fillId="6" borderId="76" xfId="4" applyFont="1" applyFill="1" applyBorder="1" applyAlignment="1">
      <alignment vertical="center"/>
    </xf>
    <xf numFmtId="0" fontId="6" fillId="6" borderId="77" xfId="4" applyFont="1" applyFill="1" applyBorder="1" applyAlignment="1">
      <alignment vertical="center"/>
    </xf>
    <xf numFmtId="0" fontId="6" fillId="6" borderId="11" xfId="4" applyFont="1" applyFill="1" applyBorder="1" applyAlignment="1">
      <alignment vertical="center"/>
    </xf>
    <xf numFmtId="0" fontId="6" fillId="6" borderId="76" xfId="4" applyFont="1" applyFill="1" applyBorder="1" applyAlignment="1">
      <alignment vertical="center"/>
    </xf>
    <xf numFmtId="0" fontId="6" fillId="0" borderId="77" xfId="4" applyFont="1" applyFill="1" applyBorder="1" applyAlignment="1">
      <alignment vertical="center"/>
    </xf>
    <xf numFmtId="0" fontId="6" fillId="0" borderId="11" xfId="4" applyFont="1" applyFill="1" applyBorder="1" applyAlignment="1">
      <alignment vertical="center"/>
    </xf>
    <xf numFmtId="0" fontId="6" fillId="0" borderId="76" xfId="4" applyFont="1" applyFill="1" applyBorder="1" applyAlignment="1">
      <alignment vertical="center"/>
    </xf>
    <xf numFmtId="4" fontId="18" fillId="0" borderId="30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30" xfId="3" applyNumberFormat="1" applyFont="1" applyFill="1" applyBorder="1" applyAlignment="1">
      <alignment horizontal="center" vertical="center" wrapText="1"/>
    </xf>
    <xf numFmtId="49" fontId="12" fillId="0" borderId="30" xfId="3" applyNumberFormat="1" applyFont="1" applyFill="1" applyBorder="1" applyAlignment="1">
      <alignment horizontal="center" vertical="center"/>
    </xf>
    <xf numFmtId="4" fontId="12" fillId="0" borderId="3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49" fontId="11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31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9" xfId="3" applyNumberFormat="1" applyFont="1" applyFill="1" applyBorder="1" applyAlignment="1" applyProtection="1">
      <alignment vertical="center" wrapText="1"/>
      <protection locked="0"/>
    </xf>
    <xf numFmtId="0" fontId="19" fillId="5" borderId="24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3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32" xfId="3" applyNumberFormat="1" applyFont="1" applyFill="1" applyBorder="1" applyAlignment="1" applyProtection="1">
      <alignment horizontal="center" vertical="center"/>
      <protection locked="0"/>
    </xf>
    <xf numFmtId="164" fontId="12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3" applyNumberFormat="1" applyFont="1" applyFill="1" applyBorder="1" applyAlignment="1" applyProtection="1">
      <alignment vertical="center" wrapText="1"/>
      <protection locked="0"/>
    </xf>
    <xf numFmtId="0" fontId="19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33" xfId="3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Alignment="1">
      <alignment horizontal="right"/>
    </xf>
    <xf numFmtId="4" fontId="11" fillId="0" borderId="0" xfId="3" applyNumberFormat="1" applyFont="1" applyFill="1" applyAlignment="1">
      <alignment horizontal="right"/>
    </xf>
    <xf numFmtId="4" fontId="11" fillId="0" borderId="0" xfId="3" applyNumberFormat="1" applyFont="1" applyFill="1" applyBorder="1" applyAlignment="1">
      <alignment horizontal="right"/>
    </xf>
    <xf numFmtId="4" fontId="15" fillId="0" borderId="0" xfId="3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center"/>
    </xf>
    <xf numFmtId="165" fontId="11" fillId="0" borderId="0" xfId="3" applyNumberFormat="1" applyFont="1" applyFill="1" applyAlignment="1">
      <alignment horizontal="center"/>
    </xf>
    <xf numFmtId="165" fontId="12" fillId="5" borderId="24" xfId="3" applyNumberFormat="1" applyFont="1" applyFill="1" applyBorder="1" applyAlignment="1" applyProtection="1">
      <alignment horizontal="center" vertical="center" wrapText="1"/>
    </xf>
    <xf numFmtId="165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165" fontId="11" fillId="0" borderId="0" xfId="3" applyNumberFormat="1" applyFont="1" applyFill="1" applyBorder="1" applyAlignment="1">
      <alignment horizontal="center"/>
    </xf>
    <xf numFmtId="165" fontId="15" fillId="0" borderId="0" xfId="3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29" xfId="3" applyNumberFormat="1" applyFont="1" applyFill="1" applyBorder="1" applyAlignment="1" applyProtection="1">
      <alignment horizontal="center" vertical="center" wrapText="1"/>
    </xf>
    <xf numFmtId="165" fontId="11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30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12" fillId="0" borderId="0" xfId="3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5" borderId="0" xfId="0" applyFont="1" applyFill="1" applyBorder="1" applyProtection="1">
      <protection locked="0"/>
    </xf>
    <xf numFmtId="49" fontId="25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4" fontId="24" fillId="0" borderId="0" xfId="0" applyNumberFormat="1" applyFont="1" applyProtection="1">
      <protection locked="0"/>
    </xf>
    <xf numFmtId="0" fontId="24" fillId="0" borderId="0" xfId="0" applyFont="1" applyFill="1" applyBorder="1"/>
    <xf numFmtId="0" fontId="24" fillId="0" borderId="0" xfId="0" applyFont="1"/>
    <xf numFmtId="0" fontId="26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/>
    <xf numFmtId="0" fontId="11" fillId="0" borderId="0" xfId="0" applyFont="1" applyFill="1"/>
    <xf numFmtId="0" fontId="11" fillId="0" borderId="0" xfId="0" applyFont="1" applyFill="1" applyBorder="1" applyAlignment="1" applyProtection="1">
      <alignment vertical="center"/>
      <protection locked="0"/>
    </xf>
    <xf numFmtId="49" fontId="25" fillId="0" borderId="0" xfId="0" applyNumberFormat="1" applyFont="1" applyAlignment="1">
      <alignment horizontal="center"/>
    </xf>
    <xf numFmtId="0" fontId="25" fillId="0" borderId="0" xfId="0" applyFont="1"/>
    <xf numFmtId="4" fontId="24" fillId="0" borderId="0" xfId="0" applyNumberFormat="1" applyFont="1"/>
    <xf numFmtId="0" fontId="24" fillId="0" borderId="0" xfId="0" applyFont="1" applyBorder="1"/>
    <xf numFmtId="0" fontId="25" fillId="0" borderId="0" xfId="0" applyFont="1" applyBorder="1"/>
    <xf numFmtId="4" fontId="24" fillId="0" borderId="0" xfId="0" applyNumberFormat="1" applyFont="1" applyBorder="1"/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/>
      <protection locked="0"/>
    </xf>
    <xf numFmtId="0" fontId="27" fillId="5" borderId="0" xfId="0" applyFont="1" applyFill="1" applyBorder="1" applyProtection="1">
      <protection locked="0"/>
    </xf>
    <xf numFmtId="0" fontId="22" fillId="0" borderId="0" xfId="0" applyFont="1" applyFill="1" applyBorder="1"/>
    <xf numFmtId="0" fontId="22" fillId="0" borderId="0" xfId="0" applyFont="1"/>
    <xf numFmtId="49" fontId="22" fillId="0" borderId="0" xfId="0" applyNumberFormat="1" applyFont="1" applyBorder="1" applyAlignment="1" applyProtection="1">
      <alignment horizontal="center" wrapText="1"/>
      <protection locked="0"/>
    </xf>
    <xf numFmtId="0" fontId="24" fillId="5" borderId="0" xfId="0" applyFont="1" applyFill="1" applyBorder="1"/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Fill="1" applyBorder="1"/>
    <xf numFmtId="0" fontId="25" fillId="3" borderId="35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/>
    </xf>
    <xf numFmtId="49" fontId="26" fillId="3" borderId="22" xfId="0" applyNumberFormat="1" applyFont="1" applyFill="1" applyBorder="1" applyAlignment="1">
      <alignment horizontal="center" vertical="center" wrapText="1"/>
    </xf>
    <xf numFmtId="49" fontId="26" fillId="3" borderId="33" xfId="0" applyNumberFormat="1" applyFont="1" applyFill="1" applyBorder="1" applyAlignment="1">
      <alignment horizontal="center" vertical="center"/>
    </xf>
    <xf numFmtId="49" fontId="26" fillId="3" borderId="23" xfId="0" applyNumberFormat="1" applyFont="1" applyFill="1" applyBorder="1" applyAlignment="1">
      <alignment horizontal="center" vertical="center" wrapText="1"/>
    </xf>
    <xf numFmtId="49" fontId="26" fillId="3" borderId="34" xfId="0" applyNumberFormat="1" applyFont="1" applyFill="1" applyBorder="1" applyAlignment="1">
      <alignment horizontal="center" vertical="center" wrapText="1"/>
    </xf>
    <xf numFmtId="49" fontId="26" fillId="3" borderId="33" xfId="0" applyNumberFormat="1" applyFont="1" applyFill="1" applyBorder="1" applyAlignment="1">
      <alignment horizontal="center" vertical="center" wrapText="1"/>
    </xf>
    <xf numFmtId="49" fontId="26" fillId="3" borderId="75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49" fontId="26" fillId="3" borderId="0" xfId="0" applyNumberFormat="1" applyFont="1" applyFill="1" applyAlignment="1">
      <alignment horizontal="center" vertical="center"/>
    </xf>
    <xf numFmtId="49" fontId="27" fillId="3" borderId="0" xfId="0" applyNumberFormat="1" applyFont="1" applyFill="1" applyBorder="1" applyAlignment="1">
      <alignment horizontal="center" vertical="center"/>
    </xf>
    <xf numFmtId="49" fontId="22" fillId="3" borderId="22" xfId="0" applyNumberFormat="1" applyFont="1" applyFill="1" applyBorder="1" applyAlignment="1">
      <alignment horizontal="center" vertical="center" wrapText="1"/>
    </xf>
    <xf numFmtId="49" fontId="22" fillId="3" borderId="33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 wrapText="1"/>
    </xf>
    <xf numFmtId="49" fontId="22" fillId="3" borderId="34" xfId="0" applyNumberFormat="1" applyFont="1" applyFill="1" applyBorder="1" applyAlignment="1">
      <alignment horizontal="center" vertical="center" wrapText="1"/>
    </xf>
    <xf numFmtId="49" fontId="22" fillId="3" borderId="33" xfId="0" applyNumberFormat="1" applyFont="1" applyFill="1" applyBorder="1" applyAlignment="1">
      <alignment horizontal="center" vertical="center" wrapText="1"/>
    </xf>
    <xf numFmtId="49" fontId="22" fillId="3" borderId="7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0" fontId="27" fillId="5" borderId="0" xfId="0" applyFont="1" applyFill="1" applyBorder="1" applyAlignment="1">
      <alignment vertical="center"/>
    </xf>
    <xf numFmtId="49" fontId="22" fillId="4" borderId="22" xfId="0" applyNumberFormat="1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left" vertical="center"/>
    </xf>
    <xf numFmtId="4" fontId="22" fillId="4" borderId="22" xfId="0" applyNumberFormat="1" applyFont="1" applyFill="1" applyBorder="1" applyAlignment="1">
      <alignment vertical="center"/>
    </xf>
    <xf numFmtId="10" fontId="22" fillId="4" borderId="23" xfId="0" applyNumberFormat="1" applyFont="1" applyFill="1" applyBorder="1" applyAlignment="1">
      <alignment vertical="center"/>
    </xf>
    <xf numFmtId="10" fontId="22" fillId="4" borderId="33" xfId="0" applyNumberFormat="1" applyFont="1" applyFill="1" applyBorder="1" applyAlignment="1">
      <alignment vertical="center"/>
    </xf>
    <xf numFmtId="10" fontId="22" fillId="4" borderId="7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4" borderId="32" xfId="0" applyFont="1" applyFill="1" applyBorder="1" applyAlignment="1">
      <alignment vertical="center"/>
    </xf>
    <xf numFmtId="0" fontId="29" fillId="5" borderId="0" xfId="0" applyFont="1" applyFill="1" applyBorder="1"/>
    <xf numFmtId="0" fontId="29" fillId="0" borderId="0" xfId="0" applyFont="1" applyFill="1" applyBorder="1"/>
    <xf numFmtId="0" fontId="29" fillId="3" borderId="0" xfId="0" applyFont="1" applyFill="1"/>
    <xf numFmtId="0" fontId="22" fillId="4" borderId="33" xfId="0" applyFont="1" applyFill="1" applyBorder="1" applyAlignment="1">
      <alignment horizontal="left" vertical="center" wrapText="1"/>
    </xf>
    <xf numFmtId="0" fontId="30" fillId="5" borderId="0" xfId="0" applyFont="1" applyFill="1" applyBorder="1"/>
    <xf numFmtId="49" fontId="31" fillId="3" borderId="26" xfId="0" applyNumberFormat="1" applyFont="1" applyFill="1" applyBorder="1" applyAlignment="1">
      <alignment horizontal="center"/>
    </xf>
    <xf numFmtId="0" fontId="30" fillId="0" borderId="0" xfId="0" applyFont="1" applyFill="1" applyBorder="1"/>
    <xf numFmtId="0" fontId="30" fillId="3" borderId="0" xfId="0" applyFont="1" applyFill="1"/>
    <xf numFmtId="49" fontId="31" fillId="3" borderId="30" xfId="0" applyNumberFormat="1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1" fillId="3" borderId="28" xfId="0" applyNumberFormat="1" applyFont="1" applyFill="1" applyBorder="1" applyAlignment="1">
      <alignment horizontal="center"/>
    </xf>
    <xf numFmtId="49" fontId="31" fillId="0" borderId="26" xfId="0" applyNumberFormat="1" applyFont="1" applyFill="1" applyBorder="1" applyAlignment="1">
      <alignment horizontal="center"/>
    </xf>
    <xf numFmtId="0" fontId="30" fillId="0" borderId="0" xfId="0" applyFont="1" applyFill="1"/>
    <xf numFmtId="49" fontId="31" fillId="0" borderId="28" xfId="0" applyNumberFormat="1" applyFont="1" applyFill="1" applyBorder="1" applyAlignment="1">
      <alignment horizontal="center"/>
    </xf>
    <xf numFmtId="49" fontId="31" fillId="0" borderId="2" xfId="0" applyNumberFormat="1" applyFont="1" applyFill="1" applyBorder="1" applyAlignment="1">
      <alignment horizontal="center"/>
    </xf>
    <xf numFmtId="49" fontId="25" fillId="5" borderId="22" xfId="0" applyNumberFormat="1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left" vertical="center"/>
    </xf>
    <xf numFmtId="4" fontId="22" fillId="5" borderId="22" xfId="0" applyNumberFormat="1" applyFont="1" applyFill="1" applyBorder="1" applyAlignment="1">
      <alignment vertical="center"/>
    </xf>
    <xf numFmtId="10" fontId="22" fillId="5" borderId="23" xfId="0" applyNumberFormat="1" applyFont="1" applyFill="1" applyBorder="1" applyAlignment="1">
      <alignment vertical="center"/>
    </xf>
    <xf numFmtId="4" fontId="22" fillId="5" borderId="34" xfId="0" applyNumberFormat="1" applyFont="1" applyFill="1" applyBorder="1" applyAlignment="1">
      <alignment vertical="center"/>
    </xf>
    <xf numFmtId="10" fontId="22" fillId="5" borderId="33" xfId="0" applyNumberFormat="1" applyFont="1" applyFill="1" applyBorder="1" applyAlignment="1">
      <alignment vertical="center"/>
    </xf>
    <xf numFmtId="10" fontId="22" fillId="5" borderId="75" xfId="0" applyNumberFormat="1" applyFont="1" applyFill="1" applyBorder="1" applyAlignment="1">
      <alignment vertical="center"/>
    </xf>
    <xf numFmtId="10" fontId="22" fillId="0" borderId="0" xfId="0" applyNumberFormat="1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4" fontId="22" fillId="0" borderId="32" xfId="0" applyNumberFormat="1" applyFont="1" applyBorder="1" applyAlignment="1">
      <alignment vertical="center"/>
    </xf>
    <xf numFmtId="10" fontId="22" fillId="0" borderId="32" xfId="0" applyNumberFormat="1" applyFont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49" fontId="24" fillId="5" borderId="0" xfId="0" applyNumberFormat="1" applyFont="1" applyFill="1" applyBorder="1" applyAlignment="1">
      <alignment vertical="center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vertical="center"/>
    </xf>
    <xf numFmtId="49" fontId="24" fillId="0" borderId="26" xfId="0" applyNumberFormat="1" applyFont="1" applyBorder="1" applyAlignment="1">
      <alignment horizontal="center"/>
    </xf>
    <xf numFmtId="0" fontId="24" fillId="0" borderId="13" xfId="0" applyFont="1" applyFill="1" applyBorder="1" applyAlignment="1">
      <alignment horizontal="left" vertical="center"/>
    </xf>
    <xf numFmtId="4" fontId="27" fillId="0" borderId="26" xfId="0" applyNumberFormat="1" applyFont="1" applyFill="1" applyBorder="1" applyAlignment="1">
      <alignment horizontal="right" vertical="center"/>
    </xf>
    <xf numFmtId="10" fontId="24" fillId="0" borderId="13" xfId="0" applyNumberFormat="1" applyFont="1" applyBorder="1"/>
    <xf numFmtId="4" fontId="24" fillId="0" borderId="26" xfId="0" applyNumberFormat="1" applyFont="1" applyBorder="1"/>
    <xf numFmtId="10" fontId="24" fillId="0" borderId="27" xfId="0" applyNumberFormat="1" applyFont="1" applyBorder="1"/>
    <xf numFmtId="4" fontId="24" fillId="0" borderId="13" xfId="0" applyNumberFormat="1" applyFont="1" applyBorder="1"/>
    <xf numFmtId="4" fontId="24" fillId="0" borderId="0" xfId="0" applyNumberFormat="1" applyFont="1" applyFill="1" applyBorder="1"/>
    <xf numFmtId="49" fontId="24" fillId="0" borderId="28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left" vertical="center"/>
    </xf>
    <xf numFmtId="4" fontId="24" fillId="0" borderId="28" xfId="0" applyNumberFormat="1" applyFont="1" applyBorder="1"/>
    <xf numFmtId="4" fontId="24" fillId="0" borderId="10" xfId="0" applyNumberFormat="1" applyFont="1" applyBorder="1"/>
    <xf numFmtId="4" fontId="22" fillId="0" borderId="28" xfId="0" applyNumberFormat="1" applyFont="1" applyBorder="1"/>
    <xf numFmtId="4" fontId="27" fillId="3" borderId="10" xfId="0" applyNumberFormat="1" applyFont="1" applyFill="1" applyBorder="1"/>
    <xf numFmtId="49" fontId="24" fillId="0" borderId="17" xfId="0" applyNumberFormat="1" applyFont="1" applyBorder="1" applyAlignment="1">
      <alignment horizontal="center"/>
    </xf>
    <xf numFmtId="0" fontId="24" fillId="0" borderId="18" xfId="0" applyFont="1" applyFill="1" applyBorder="1" applyAlignment="1">
      <alignment horizontal="left" vertical="center"/>
    </xf>
    <xf numFmtId="4" fontId="24" fillId="0" borderId="17" xfId="0" applyNumberFormat="1" applyFont="1" applyBorder="1"/>
    <xf numFmtId="10" fontId="24" fillId="0" borderId="14" xfId="0" applyNumberFormat="1" applyFont="1" applyBorder="1"/>
    <xf numFmtId="10" fontId="24" fillId="0" borderId="21" xfId="0" applyNumberFormat="1" applyFont="1" applyBorder="1"/>
    <xf numFmtId="4" fontId="27" fillId="3" borderId="18" xfId="0" applyNumberFormat="1" applyFont="1" applyFill="1" applyBorder="1"/>
    <xf numFmtId="0" fontId="27" fillId="5" borderId="0" xfId="0" applyFont="1" applyFill="1" applyBorder="1"/>
    <xf numFmtId="49" fontId="27" fillId="0" borderId="17" xfId="0" applyNumberFormat="1" applyFont="1" applyBorder="1" applyAlignment="1">
      <alignment horizontal="center"/>
    </xf>
    <xf numFmtId="0" fontId="27" fillId="0" borderId="18" xfId="0" applyFont="1" applyFill="1" applyBorder="1" applyAlignment="1">
      <alignment horizontal="left" vertical="center"/>
    </xf>
    <xf numFmtId="4" fontId="27" fillId="0" borderId="17" xfId="0" applyNumberFormat="1" applyFont="1" applyBorder="1"/>
    <xf numFmtId="10" fontId="27" fillId="0" borderId="29" xfId="0" applyNumberFormat="1" applyFont="1" applyBorder="1"/>
    <xf numFmtId="4" fontId="27" fillId="0" borderId="18" xfId="0" applyNumberFormat="1" applyFont="1" applyBorder="1"/>
    <xf numFmtId="4" fontId="27" fillId="0" borderId="0" xfId="0" applyNumberFormat="1" applyFont="1" applyFill="1" applyBorder="1"/>
    <xf numFmtId="0" fontId="27" fillId="0" borderId="0" xfId="0" applyFont="1" applyFill="1" applyBorder="1"/>
    <xf numFmtId="0" fontId="27" fillId="0" borderId="0" xfId="0" applyFont="1"/>
    <xf numFmtId="10" fontId="25" fillId="0" borderId="0" xfId="0" applyNumberFormat="1" applyFont="1" applyBorder="1"/>
    <xf numFmtId="0" fontId="25" fillId="0" borderId="0" xfId="0" applyFont="1" applyFill="1" applyBorder="1" applyAlignment="1">
      <alignment horizontal="left" vertical="center"/>
    </xf>
    <xf numFmtId="4" fontId="24" fillId="0" borderId="0" xfId="0" applyNumberFormat="1" applyFont="1" applyBorder="1" applyAlignment="1"/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/>
    <xf numFmtId="4" fontId="32" fillId="0" borderId="1" xfId="0" applyNumberFormat="1" applyFont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4" fillId="5" borderId="0" xfId="0" applyNumberFormat="1" applyFont="1" applyFill="1" applyBorder="1"/>
    <xf numFmtId="10" fontId="25" fillId="0" borderId="0" xfId="0" applyNumberFormat="1" applyFont="1"/>
    <xf numFmtId="0" fontId="33" fillId="0" borderId="0" xfId="0" applyFont="1"/>
    <xf numFmtId="4" fontId="33" fillId="0" borderId="0" xfId="0" applyNumberFormat="1" applyFont="1"/>
    <xf numFmtId="49" fontId="24" fillId="0" borderId="0" xfId="0" applyNumberFormat="1" applyFont="1" applyAlignment="1">
      <alignment horizontal="center"/>
    </xf>
    <xf numFmtId="0" fontId="26" fillId="0" borderId="0" xfId="0" applyFont="1" applyFill="1"/>
    <xf numFmtId="0" fontId="33" fillId="0" borderId="0" xfId="0" applyFont="1" applyAlignment="1"/>
    <xf numFmtId="165" fontId="26" fillId="0" borderId="0" xfId="0" applyNumberFormat="1" applyFont="1" applyFill="1"/>
    <xf numFmtId="0" fontId="24" fillId="0" borderId="0" xfId="0" applyFont="1" applyFill="1" applyBorder="1" applyAlignment="1">
      <alignment vertical="center"/>
    </xf>
    <xf numFmtId="0" fontId="26" fillId="0" borderId="0" xfId="0" applyFont="1" applyFill="1" applyAlignment="1">
      <alignment wrapText="1"/>
    </xf>
    <xf numFmtId="0" fontId="33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Border="1" applyAlignment="1">
      <alignment wrapText="1"/>
    </xf>
    <xf numFmtId="0" fontId="3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26" fillId="0" borderId="0" xfId="0" applyFont="1"/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vertical="center"/>
    </xf>
    <xf numFmtId="49" fontId="26" fillId="0" borderId="22" xfId="0" applyNumberFormat="1" applyFont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4" fillId="0" borderId="26" xfId="0" applyNumberFormat="1" applyFont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166" fontId="24" fillId="0" borderId="26" xfId="0" applyNumberFormat="1" applyFont="1" applyFill="1" applyBorder="1" applyAlignment="1">
      <alignment vertical="center"/>
    </xf>
    <xf numFmtId="10" fontId="24" fillId="0" borderId="13" xfId="0" applyNumberFormat="1" applyFont="1" applyBorder="1" applyAlignment="1">
      <alignment vertical="center"/>
    </xf>
    <xf numFmtId="4" fontId="24" fillId="0" borderId="37" xfId="0" applyNumberFormat="1" applyFont="1" applyFill="1" applyBorder="1" applyAlignment="1">
      <alignment vertical="center"/>
    </xf>
    <xf numFmtId="10" fontId="24" fillId="0" borderId="77" xfId="0" applyNumberFormat="1" applyFont="1" applyBorder="1" applyAlignment="1">
      <alignment vertical="center"/>
    </xf>
    <xf numFmtId="4" fontId="24" fillId="3" borderId="26" xfId="0" applyNumberFormat="1" applyFont="1" applyFill="1" applyBorder="1" applyAlignment="1">
      <alignment vertical="center"/>
    </xf>
    <xf numFmtId="10" fontId="24" fillId="0" borderId="12" xfId="0" applyNumberFormat="1" applyFont="1" applyBorder="1" applyAlignment="1">
      <alignment vertical="center"/>
    </xf>
    <xf numFmtId="49" fontId="24" fillId="0" borderId="28" xfId="0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4" fontId="24" fillId="0" borderId="28" xfId="0" applyNumberFormat="1" applyFont="1" applyFill="1" applyBorder="1" applyAlignment="1">
      <alignment vertical="center"/>
    </xf>
    <xf numFmtId="10" fontId="24" fillId="0" borderId="10" xfId="0" applyNumberFormat="1" applyFont="1" applyBorder="1" applyAlignment="1">
      <alignment vertical="center"/>
    </xf>
    <xf numFmtId="4" fontId="24" fillId="0" borderId="38" xfId="0" applyNumberFormat="1" applyFont="1" applyFill="1" applyBorder="1" applyAlignment="1">
      <alignment vertical="center"/>
    </xf>
    <xf numFmtId="10" fontId="24" fillId="0" borderId="11" xfId="0" applyNumberFormat="1" applyFont="1" applyBorder="1" applyAlignment="1">
      <alignment vertical="center"/>
    </xf>
    <xf numFmtId="4" fontId="24" fillId="3" borderId="28" xfId="0" applyNumberFormat="1" applyFont="1" applyFill="1" applyBorder="1" applyAlignment="1">
      <alignment vertical="center"/>
    </xf>
    <xf numFmtId="10" fontId="24" fillId="0" borderId="3" xfId="0" applyNumberFormat="1" applyFont="1" applyBorder="1" applyAlignment="1">
      <alignment vertical="center"/>
    </xf>
    <xf numFmtId="0" fontId="27" fillId="0" borderId="10" xfId="0" applyFont="1" applyFill="1" applyBorder="1" applyAlignment="1">
      <alignment horizontal="left" vertical="center"/>
    </xf>
    <xf numFmtId="49" fontId="24" fillId="0" borderId="20" xfId="0" applyNumberFormat="1" applyFont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4" fontId="24" fillId="0" borderId="20" xfId="0" applyNumberFormat="1" applyFont="1" applyFill="1" applyBorder="1" applyAlignment="1">
      <alignment vertical="center"/>
    </xf>
    <xf numFmtId="10" fontId="24" fillId="0" borderId="14" xfId="0" applyNumberFormat="1" applyFont="1" applyBorder="1" applyAlignment="1">
      <alignment vertical="center"/>
    </xf>
    <xf numFmtId="4" fontId="24" fillId="0" borderId="45" xfId="0" applyNumberFormat="1" applyFont="1" applyFill="1" applyBorder="1" applyAlignment="1">
      <alignment vertical="center"/>
    </xf>
    <xf numFmtId="10" fontId="24" fillId="0" borderId="15" xfId="0" applyNumberFormat="1" applyFont="1" applyBorder="1" applyAlignment="1">
      <alignment vertical="center"/>
    </xf>
    <xf numFmtId="4" fontId="24" fillId="3" borderId="20" xfId="0" applyNumberFormat="1" applyFont="1" applyFill="1" applyBorder="1" applyAlignment="1">
      <alignment vertical="center"/>
    </xf>
    <xf numFmtId="49" fontId="24" fillId="0" borderId="17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4" fontId="27" fillId="0" borderId="42" xfId="0" applyNumberFormat="1" applyFont="1" applyBorder="1" applyAlignment="1">
      <alignment vertical="center"/>
    </xf>
    <xf numFmtId="10" fontId="27" fillId="0" borderId="19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49" fontId="34" fillId="0" borderId="0" xfId="0" applyNumberFormat="1" applyFont="1" applyAlignment="1">
      <alignment vertical="center"/>
    </xf>
    <xf numFmtId="0" fontId="34" fillId="0" borderId="46" xfId="0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10" fontId="34" fillId="0" borderId="46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0" fontId="26" fillId="0" borderId="0" xfId="0" applyNumberFormat="1" applyFont="1"/>
    <xf numFmtId="49" fontId="26" fillId="0" borderId="23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" fontId="26" fillId="0" borderId="0" xfId="0" applyNumberFormat="1" applyFont="1" applyAlignment="1">
      <alignment vertical="center"/>
    </xf>
    <xf numFmtId="49" fontId="24" fillId="0" borderId="0" xfId="0" applyNumberFormat="1" applyFont="1"/>
    <xf numFmtId="10" fontId="24" fillId="0" borderId="10" xfId="0" applyNumberFormat="1" applyFont="1" applyBorder="1"/>
    <xf numFmtId="10" fontId="24" fillId="0" borderId="30" xfId="0" applyNumberFormat="1" applyFont="1" applyBorder="1"/>
    <xf numFmtId="10" fontId="27" fillId="0" borderId="18" xfId="0" applyNumberFormat="1" applyFont="1" applyBorder="1"/>
    <xf numFmtId="4" fontId="27" fillId="0" borderId="0" xfId="0" applyNumberFormat="1" applyFont="1"/>
    <xf numFmtId="4" fontId="27" fillId="3" borderId="0" xfId="0" applyNumberFormat="1" applyFont="1" applyFill="1"/>
    <xf numFmtId="49" fontId="33" fillId="0" borderId="0" xfId="0" applyNumberFormat="1" applyFont="1"/>
    <xf numFmtId="4" fontId="33" fillId="0" borderId="0" xfId="0" applyNumberFormat="1" applyFont="1" applyBorder="1"/>
    <xf numFmtId="10" fontId="33" fillId="0" borderId="0" xfId="0" applyNumberFormat="1" applyFont="1" applyBorder="1"/>
    <xf numFmtId="9" fontId="33" fillId="0" borderId="0" xfId="0" applyNumberFormat="1" applyFont="1"/>
    <xf numFmtId="0" fontId="33" fillId="0" borderId="0" xfId="0" applyFont="1" applyFill="1" applyBorder="1" applyAlignment="1">
      <alignment horizontal="left" vertical="center"/>
    </xf>
    <xf numFmtId="10" fontId="33" fillId="0" borderId="0" xfId="0" applyNumberFormat="1" applyFont="1"/>
    <xf numFmtId="0" fontId="33" fillId="0" borderId="1" xfId="0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/>
    </xf>
    <xf numFmtId="0" fontId="33" fillId="0" borderId="47" xfId="0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wrapText="1"/>
    </xf>
    <xf numFmtId="0" fontId="33" fillId="0" borderId="48" xfId="0" applyFont="1" applyFill="1" applyBorder="1"/>
    <xf numFmtId="0" fontId="33" fillId="0" borderId="0" xfId="0" applyFont="1" applyFill="1"/>
    <xf numFmtId="165" fontId="33" fillId="0" borderId="0" xfId="0" applyNumberFormat="1" applyFont="1" applyFill="1"/>
    <xf numFmtId="0" fontId="33" fillId="0" borderId="4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/>
    <xf numFmtId="0" fontId="33" fillId="0" borderId="48" xfId="0" applyFont="1" applyBorder="1" applyAlignment="1"/>
    <xf numFmtId="0" fontId="37" fillId="0" borderId="0" xfId="0" applyFont="1"/>
    <xf numFmtId="0" fontId="33" fillId="0" borderId="49" xfId="0" applyFont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51" xfId="0" applyFont="1" applyBorder="1" applyAlignment="1"/>
    <xf numFmtId="0" fontId="33" fillId="0" borderId="0" xfId="0" applyFont="1" applyAlignment="1">
      <alignment horizontal="center"/>
    </xf>
    <xf numFmtId="0" fontId="33" fillId="0" borderId="73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74" xfId="0" applyFont="1" applyBorder="1" applyAlignment="1">
      <alignment horizontal="left"/>
    </xf>
    <xf numFmtId="0" fontId="34" fillId="0" borderId="49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5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51" xfId="0" applyFont="1" applyBorder="1" applyAlignment="1"/>
    <xf numFmtId="0" fontId="33" fillId="0" borderId="53" xfId="0" applyFont="1" applyBorder="1" applyAlignment="1"/>
    <xf numFmtId="0" fontId="33" fillId="0" borderId="54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7" fillId="0" borderId="47" xfId="0" applyFont="1" applyBorder="1" applyAlignment="1">
      <alignment horizontal="left" vertical="top" wrapText="1"/>
    </xf>
    <xf numFmtId="0" fontId="37" fillId="0" borderId="51" xfId="0" applyFont="1" applyBorder="1" applyAlignment="1">
      <alignment horizontal="left" vertical="top" wrapText="1"/>
    </xf>
    <xf numFmtId="0" fontId="37" fillId="0" borderId="53" xfId="0" applyFont="1" applyBorder="1" applyAlignment="1">
      <alignment horizontal="left" vertical="top" wrapText="1"/>
    </xf>
    <xf numFmtId="0" fontId="33" fillId="0" borderId="51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33" fillId="0" borderId="58" xfId="0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33" fillId="0" borderId="60" xfId="0" applyFont="1" applyBorder="1" applyAlignment="1">
      <alignment horizontal="left"/>
    </xf>
    <xf numFmtId="0" fontId="33" fillId="0" borderId="50" xfId="0" applyFont="1" applyBorder="1" applyAlignment="1">
      <alignment horizontal="left"/>
    </xf>
    <xf numFmtId="0" fontId="33" fillId="0" borderId="56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34" fillId="0" borderId="0" xfId="0" applyFont="1" applyBorder="1" applyAlignment="1">
      <alignment horizontal="center" wrapText="1"/>
    </xf>
    <xf numFmtId="0" fontId="34" fillId="0" borderId="48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4" fontId="20" fillId="0" borderId="1" xfId="0" applyNumberFormat="1" applyFont="1" applyBorder="1" applyAlignment="1">
      <alignment horizontal="center"/>
    </xf>
    <xf numFmtId="0" fontId="21" fillId="0" borderId="5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0" fontId="12" fillId="0" borderId="9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38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0" borderId="0" xfId="3" applyFont="1" applyFill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0" fontId="26" fillId="0" borderId="55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/>
    </xf>
    <xf numFmtId="49" fontId="25" fillId="0" borderId="40" xfId="0" applyNumberFormat="1" applyFont="1" applyBorder="1" applyAlignment="1">
      <alignment horizontal="center" vertical="center" textRotation="90" wrapText="1"/>
    </xf>
    <xf numFmtId="49" fontId="25" fillId="0" borderId="2" xfId="0" applyNumberFormat="1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8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 wrapText="1"/>
      <protection locked="0"/>
    </xf>
    <xf numFmtId="0" fontId="25" fillId="0" borderId="55" xfId="0" applyFont="1" applyBorder="1" applyAlignment="1" applyProtection="1">
      <alignment horizont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10" fontId="11" fillId="0" borderId="62" xfId="0" applyNumberFormat="1" applyFont="1" applyBorder="1" applyAlignment="1">
      <alignment horizontal="center" vertical="center" wrapText="1"/>
    </xf>
    <xf numFmtId="10" fontId="11" fillId="0" borderId="63" xfId="0" applyNumberFormat="1" applyFont="1" applyBorder="1" applyAlignment="1">
      <alignment horizontal="center" vertical="center" wrapText="1"/>
    </xf>
    <xf numFmtId="10" fontId="25" fillId="0" borderId="7" xfId="0" applyNumberFormat="1" applyFont="1" applyBorder="1" applyAlignment="1">
      <alignment horizontal="center" vertical="center" textRotation="90" wrapText="1"/>
    </xf>
    <xf numFmtId="10" fontId="25" fillId="0" borderId="76" xfId="0" applyNumberFormat="1" applyFont="1" applyBorder="1" applyAlignment="1">
      <alignment horizontal="center" vertical="center" textRotation="90" wrapText="1"/>
    </xf>
    <xf numFmtId="49" fontId="25" fillId="0" borderId="64" xfId="0" applyNumberFormat="1" applyFont="1" applyBorder="1" applyAlignment="1">
      <alignment horizontal="center" vertical="center" textRotation="90" wrapText="1"/>
    </xf>
    <xf numFmtId="49" fontId="25" fillId="0" borderId="17" xfId="0" applyNumberFormat="1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wrapText="1"/>
    </xf>
    <xf numFmtId="0" fontId="25" fillId="0" borderId="6" xfId="0" applyFont="1" applyBorder="1" applyAlignment="1">
      <alignment horizontal="center"/>
    </xf>
    <xf numFmtId="4" fontId="25" fillId="0" borderId="40" xfId="0" applyNumberFormat="1" applyFont="1" applyBorder="1" applyAlignment="1">
      <alignment horizontal="center" wrapText="1"/>
    </xf>
    <xf numFmtId="4" fontId="25" fillId="0" borderId="65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4" fontId="33" fillId="0" borderId="1" xfId="0" applyNumberFormat="1" applyFont="1" applyBorder="1" applyAlignment="1">
      <alignment horizontal="center"/>
    </xf>
    <xf numFmtId="0" fontId="35" fillId="0" borderId="44" xfId="0" applyFont="1" applyBorder="1" applyAlignment="1">
      <alignment horizontal="center" wrapText="1"/>
    </xf>
    <xf numFmtId="0" fontId="26" fillId="0" borderId="6" xfId="0" applyFont="1" applyBorder="1" applyAlignment="1">
      <alignment horizontal="center"/>
    </xf>
    <xf numFmtId="10" fontId="26" fillId="0" borderId="66" xfId="0" applyNumberFormat="1" applyFont="1" applyBorder="1" applyAlignment="1">
      <alignment horizontal="center" vertical="center" textRotation="90" wrapText="1"/>
    </xf>
    <xf numFmtId="10" fontId="26" fillId="0" borderId="78" xfId="0" applyNumberFormat="1" applyFont="1" applyBorder="1" applyAlignment="1">
      <alignment horizontal="center" vertical="center" textRotation="90" wrapText="1"/>
    </xf>
    <xf numFmtId="49" fontId="26" fillId="0" borderId="64" xfId="0" applyNumberFormat="1" applyFont="1" applyBorder="1" applyAlignment="1">
      <alignment horizontal="center" vertical="center" textRotation="90" wrapText="1"/>
    </xf>
    <xf numFmtId="49" fontId="26" fillId="0" borderId="17" xfId="0" applyNumberFormat="1" applyFont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wrapText="1"/>
    </xf>
    <xf numFmtId="10" fontId="26" fillId="0" borderId="62" xfId="0" applyNumberFormat="1" applyFont="1" applyBorder="1" applyAlignment="1">
      <alignment horizontal="center" vertical="center" wrapText="1"/>
    </xf>
    <xf numFmtId="10" fontId="26" fillId="0" borderId="63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textRotation="90" wrapText="1"/>
    </xf>
    <xf numFmtId="0" fontId="26" fillId="0" borderId="67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4" fontId="2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4" fontId="33" fillId="0" borderId="0" xfId="0" applyNumberFormat="1" applyFont="1" applyBorder="1" applyAlignment="1">
      <alignment horizont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</cellXfs>
  <cellStyles count="8"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_Sheet2" xfId="6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4"/>
  <sheetViews>
    <sheetView topLeftCell="A19" zoomScaleNormal="100" workbookViewId="0">
      <selection activeCell="N19" sqref="N19"/>
    </sheetView>
  </sheetViews>
  <sheetFormatPr defaultRowHeight="15" x14ac:dyDescent="0.25"/>
  <cols>
    <col min="1" max="1" width="9.140625" style="370"/>
    <col min="2" max="2" width="10.5703125" style="370" customWidth="1"/>
    <col min="3" max="3" width="17" style="370" customWidth="1"/>
    <col min="4" max="11" width="9.140625" style="370"/>
    <col min="12" max="12" width="21.85546875" style="370" customWidth="1"/>
    <col min="13" max="16384" width="9.140625" style="370"/>
  </cols>
  <sheetData>
    <row r="2" spans="2:14" ht="15.75" thickBot="1" x14ac:dyDescent="0.3"/>
    <row r="3" spans="2:14" x14ac:dyDescent="0.25">
      <c r="B3" s="453"/>
      <c r="C3" s="482"/>
      <c r="D3" s="482"/>
      <c r="E3" s="482"/>
      <c r="F3" s="482"/>
      <c r="G3" s="482"/>
      <c r="H3" s="482"/>
      <c r="I3" s="482"/>
      <c r="J3" s="482"/>
      <c r="K3" s="482"/>
      <c r="L3" s="483"/>
    </row>
    <row r="4" spans="2:14" s="457" customFormat="1" ht="27.75" customHeight="1" x14ac:dyDescent="0.25">
      <c r="B4" s="477"/>
      <c r="C4" s="478"/>
      <c r="D4" s="478"/>
      <c r="E4" s="478"/>
      <c r="F4" s="478"/>
      <c r="G4" s="454"/>
      <c r="H4" s="454"/>
      <c r="I4" s="454"/>
      <c r="J4" s="455"/>
      <c r="K4" s="454"/>
      <c r="L4" s="456"/>
      <c r="N4" s="458"/>
    </row>
    <row r="5" spans="2:14" s="457" customFormat="1" x14ac:dyDescent="0.25">
      <c r="B5" s="479" t="s">
        <v>100</v>
      </c>
      <c r="C5" s="480"/>
      <c r="D5" s="480"/>
      <c r="E5" s="480"/>
      <c r="F5" s="480"/>
      <c r="G5" s="454"/>
      <c r="H5" s="454"/>
      <c r="I5" s="454"/>
      <c r="J5" s="455"/>
      <c r="K5" s="454"/>
      <c r="L5" s="456"/>
      <c r="N5" s="458"/>
    </row>
    <row r="6" spans="2:14" s="457" customFormat="1" x14ac:dyDescent="0.25">
      <c r="B6" s="459"/>
      <c r="C6" s="460"/>
      <c r="D6" s="460"/>
      <c r="E6" s="460"/>
      <c r="F6" s="460"/>
      <c r="G6" s="454"/>
      <c r="H6" s="454"/>
      <c r="I6" s="454"/>
      <c r="J6" s="455"/>
      <c r="K6" s="454"/>
      <c r="L6" s="456"/>
      <c r="N6" s="458"/>
    </row>
    <row r="7" spans="2:14" x14ac:dyDescent="0.25">
      <c r="B7" s="475"/>
      <c r="C7" s="476"/>
      <c r="D7" s="476"/>
      <c r="E7" s="476"/>
      <c r="F7" s="476"/>
      <c r="G7" s="461"/>
      <c r="H7" s="461"/>
      <c r="I7" s="461"/>
      <c r="J7" s="461"/>
      <c r="K7" s="461"/>
      <c r="L7" s="462"/>
    </row>
    <row r="8" spans="2:14" x14ac:dyDescent="0.25">
      <c r="B8" s="484" t="s">
        <v>98</v>
      </c>
      <c r="C8" s="485"/>
      <c r="D8" s="485"/>
      <c r="E8" s="485"/>
      <c r="F8" s="485"/>
      <c r="G8" s="461"/>
      <c r="H8" s="461"/>
      <c r="I8" s="461"/>
      <c r="J8" s="461"/>
      <c r="K8" s="461"/>
      <c r="L8" s="462"/>
    </row>
    <row r="9" spans="2:14" ht="21.75" customHeight="1" x14ac:dyDescent="0.25">
      <c r="B9" s="472" t="s">
        <v>125</v>
      </c>
      <c r="C9" s="502"/>
      <c r="D9" s="502"/>
      <c r="E9" s="502"/>
      <c r="F9" s="502"/>
      <c r="G9" s="502"/>
      <c r="H9" s="502"/>
      <c r="I9" s="502"/>
      <c r="J9" s="502"/>
      <c r="K9" s="502"/>
      <c r="L9" s="503"/>
    </row>
    <row r="10" spans="2:14" ht="53.25" customHeight="1" x14ac:dyDescent="0.25"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4"/>
    </row>
    <row r="11" spans="2:14" x14ac:dyDescent="0.25">
      <c r="B11" s="493" t="s">
        <v>97</v>
      </c>
      <c r="C11" s="494"/>
      <c r="D11" s="494"/>
      <c r="E11" s="494"/>
      <c r="F11" s="494"/>
      <c r="G11" s="494"/>
      <c r="H11" s="494"/>
      <c r="I11" s="494"/>
      <c r="J11" s="494"/>
      <c r="K11" s="494"/>
      <c r="L11" s="495"/>
    </row>
    <row r="12" spans="2:14" ht="15.75" thickBot="1" x14ac:dyDescent="0.3">
      <c r="B12" s="486"/>
      <c r="C12" s="487"/>
      <c r="D12" s="487"/>
      <c r="E12" s="487"/>
      <c r="F12" s="487"/>
      <c r="G12" s="487"/>
      <c r="H12" s="494"/>
      <c r="I12" s="494"/>
      <c r="J12" s="494"/>
      <c r="K12" s="494"/>
      <c r="L12" s="495"/>
    </row>
    <row r="13" spans="2:14" ht="15.75" thickBot="1" x14ac:dyDescent="0.3">
      <c r="B13" s="496" t="s">
        <v>99</v>
      </c>
      <c r="C13" s="497"/>
      <c r="D13" s="497"/>
      <c r="E13" s="497"/>
      <c r="F13" s="497"/>
      <c r="G13" s="498"/>
      <c r="H13" s="469"/>
      <c r="I13" s="470"/>
      <c r="J13" s="470"/>
      <c r="K13" s="470"/>
      <c r="L13" s="471"/>
    </row>
    <row r="14" spans="2:14" ht="15.75" thickBot="1" x14ac:dyDescent="0.3">
      <c r="B14" s="496" t="s">
        <v>95</v>
      </c>
      <c r="C14" s="497"/>
      <c r="D14" s="497"/>
      <c r="E14" s="497"/>
      <c r="F14" s="497"/>
      <c r="G14" s="498"/>
      <c r="H14" s="469"/>
      <c r="I14" s="470"/>
      <c r="J14" s="470"/>
      <c r="K14" s="470"/>
      <c r="L14" s="471"/>
    </row>
    <row r="15" spans="2:14" ht="15.75" thickBot="1" x14ac:dyDescent="0.3">
      <c r="B15" s="499"/>
      <c r="C15" s="500"/>
      <c r="D15" s="500"/>
      <c r="E15" s="500"/>
      <c r="F15" s="500"/>
      <c r="G15" s="500"/>
      <c r="H15" s="500"/>
      <c r="I15" s="500"/>
      <c r="J15" s="500"/>
      <c r="K15" s="500"/>
      <c r="L15" s="501"/>
    </row>
    <row r="16" spans="2:14" x14ac:dyDescent="0.25">
      <c r="B16" s="493"/>
      <c r="C16" s="494"/>
      <c r="D16" s="494"/>
      <c r="E16" s="494"/>
      <c r="F16" s="494"/>
      <c r="G16" s="494"/>
      <c r="H16" s="494"/>
      <c r="I16" s="494"/>
      <c r="J16" s="494"/>
      <c r="K16" s="494"/>
      <c r="L16" s="495"/>
    </row>
    <row r="17" spans="2:12" ht="15.75" thickBot="1" x14ac:dyDescent="0.3">
      <c r="B17" s="486"/>
      <c r="C17" s="487"/>
      <c r="D17" s="487"/>
      <c r="E17" s="487"/>
      <c r="F17" s="487"/>
      <c r="G17" s="487"/>
      <c r="H17" s="487"/>
      <c r="I17" s="487"/>
      <c r="J17" s="487"/>
      <c r="K17" s="487"/>
      <c r="L17" s="488"/>
    </row>
    <row r="18" spans="2:12" ht="15.75" thickBot="1" x14ac:dyDescent="0.3"/>
    <row r="19" spans="2:12" s="463" customFormat="1" ht="409.5" customHeight="1" x14ac:dyDescent="0.25">
      <c r="B19" s="489"/>
      <c r="C19" s="490"/>
      <c r="D19" s="490"/>
      <c r="E19" s="490"/>
      <c r="F19" s="490"/>
      <c r="G19" s="490"/>
      <c r="H19" s="490"/>
      <c r="I19" s="490"/>
      <c r="J19" s="490"/>
      <c r="K19" s="490"/>
      <c r="L19" s="491"/>
    </row>
    <row r="20" spans="2:12" x14ac:dyDescent="0.25">
      <c r="B20" s="464"/>
      <c r="C20" s="383"/>
      <c r="D20" s="383"/>
      <c r="E20" s="383"/>
      <c r="F20" s="383"/>
      <c r="G20" s="383"/>
      <c r="H20" s="383"/>
      <c r="I20" s="383"/>
      <c r="J20" s="383"/>
      <c r="K20" s="383"/>
      <c r="L20" s="465"/>
    </row>
    <row r="21" spans="2:12" ht="15.75" thickBot="1" x14ac:dyDescent="0.3">
      <c r="B21" s="466"/>
      <c r="C21" s="383"/>
      <c r="D21" s="383"/>
      <c r="E21" s="383"/>
      <c r="F21" s="383"/>
      <c r="G21" s="383"/>
      <c r="H21" s="383"/>
      <c r="I21" s="383"/>
      <c r="J21" s="383"/>
      <c r="K21" s="383"/>
      <c r="L21" s="465"/>
    </row>
    <row r="22" spans="2:12" x14ac:dyDescent="0.25">
      <c r="C22" s="467"/>
      <c r="D22" s="467"/>
      <c r="E22" s="467"/>
      <c r="F22" s="467"/>
      <c r="G22" s="467"/>
      <c r="H22" s="467"/>
      <c r="I22" s="492" t="s">
        <v>8</v>
      </c>
      <c r="J22" s="492"/>
      <c r="K22" s="492"/>
      <c r="L22" s="492"/>
    </row>
    <row r="23" spans="2:12" x14ac:dyDescent="0.25">
      <c r="C23" s="374"/>
      <c r="D23" s="374"/>
      <c r="E23" s="374"/>
      <c r="F23" s="374"/>
      <c r="G23" s="374"/>
      <c r="H23" s="374"/>
      <c r="I23" s="481"/>
      <c r="J23" s="481"/>
      <c r="K23" s="481"/>
      <c r="L23" s="481"/>
    </row>
    <row r="24" spans="2:12" x14ac:dyDescent="0.25">
      <c r="G24" s="468" t="s">
        <v>96</v>
      </c>
      <c r="I24" s="476"/>
      <c r="J24" s="476"/>
      <c r="K24" s="476"/>
      <c r="L24" s="476"/>
    </row>
  </sheetData>
  <mergeCells count="20">
    <mergeCell ref="C3:L3"/>
    <mergeCell ref="B8:F8"/>
    <mergeCell ref="B17:L17"/>
    <mergeCell ref="B19:L19"/>
    <mergeCell ref="I22:L22"/>
    <mergeCell ref="B16:L16"/>
    <mergeCell ref="B11:L11"/>
    <mergeCell ref="B12:L12"/>
    <mergeCell ref="B14:G14"/>
    <mergeCell ref="H14:L14"/>
    <mergeCell ref="B15:L15"/>
    <mergeCell ref="B9:L9"/>
    <mergeCell ref="B13:G13"/>
    <mergeCell ref="H13:L13"/>
    <mergeCell ref="B10:L10"/>
    <mergeCell ref="B7:F7"/>
    <mergeCell ref="I24:L24"/>
    <mergeCell ref="B4:F4"/>
    <mergeCell ref="B5:F5"/>
    <mergeCell ref="I23:L23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B116"/>
  <sheetViews>
    <sheetView showZeros="0" tabSelected="1" topLeftCell="B1" zoomScaleNormal="100" workbookViewId="0">
      <selection activeCell="B52" sqref="A52:XFD52"/>
    </sheetView>
  </sheetViews>
  <sheetFormatPr defaultRowHeight="12" x14ac:dyDescent="0.2"/>
  <cols>
    <col min="1" max="1" width="3.140625" style="70" customWidth="1"/>
    <col min="2" max="2" width="4.42578125" style="103" bestFit="1" customWidth="1"/>
    <col min="3" max="3" width="12.85546875" style="70" bestFit="1" customWidth="1"/>
    <col min="4" max="4" width="14.28515625" style="70" bestFit="1" customWidth="1"/>
    <col min="5" max="5" width="28.5703125" style="95" customWidth="1"/>
    <col min="6" max="6" width="20.7109375" style="72" bestFit="1" customWidth="1"/>
    <col min="7" max="7" width="11.140625" style="70" bestFit="1" customWidth="1"/>
    <col min="8" max="8" width="18.7109375" style="70" customWidth="1"/>
    <col min="9" max="9" width="10.5703125" style="70" customWidth="1"/>
    <col min="10" max="10" width="15.5703125" style="122" customWidth="1"/>
    <col min="11" max="11" width="14" style="70" bestFit="1" customWidth="1"/>
    <col min="12" max="12" width="13.28515625" style="194" bestFit="1" customWidth="1"/>
    <col min="13" max="13" width="5.7109375" style="70" customWidth="1"/>
    <col min="14" max="14" width="8.5703125" style="200" bestFit="1" customWidth="1"/>
    <col min="15" max="15" width="12.7109375" style="194" bestFit="1" customWidth="1"/>
    <col min="16" max="16" width="11.42578125" style="194" customWidth="1"/>
    <col min="17" max="17" width="10.7109375" style="194" bestFit="1" customWidth="1"/>
    <col min="18" max="18" width="34" style="70" customWidth="1"/>
    <col min="19" max="16384" width="9.140625" style="70"/>
  </cols>
  <sheetData>
    <row r="2" spans="2:28" x14ac:dyDescent="0.2">
      <c r="B2" s="136"/>
      <c r="C2" s="134"/>
      <c r="D2" s="134"/>
      <c r="E2" s="135"/>
    </row>
    <row r="3" spans="2:28" ht="15" x14ac:dyDescent="0.2">
      <c r="B3" s="506"/>
      <c r="C3" s="507"/>
      <c r="D3" s="507"/>
      <c r="E3" s="507"/>
      <c r="F3" s="507"/>
    </row>
    <row r="4" spans="2:28" x14ac:dyDescent="0.2">
      <c r="B4" s="508" t="s">
        <v>100</v>
      </c>
      <c r="C4" s="508"/>
      <c r="D4" s="508"/>
      <c r="E4" s="508"/>
      <c r="F4" s="508"/>
    </row>
    <row r="5" spans="2:28" x14ac:dyDescent="0.2">
      <c r="B5" s="221"/>
      <c r="C5" s="221"/>
      <c r="D5" s="221"/>
      <c r="E5" s="221"/>
      <c r="F5" s="221"/>
    </row>
    <row r="6" spans="2:28" x14ac:dyDescent="0.2">
      <c r="B6" s="520" t="s">
        <v>127</v>
      </c>
      <c r="C6" s="520"/>
      <c r="D6" s="520"/>
      <c r="E6" s="520"/>
      <c r="F6" s="520"/>
      <c r="G6" s="520"/>
      <c r="H6" s="520"/>
      <c r="I6" s="98"/>
      <c r="J6" s="119"/>
    </row>
    <row r="7" spans="2:28" ht="15" customHeight="1" x14ac:dyDescent="0.2">
      <c r="B7" s="80"/>
      <c r="C7" s="99"/>
      <c r="D7" s="71"/>
      <c r="E7" s="71"/>
      <c r="I7" s="99"/>
      <c r="J7" s="99"/>
    </row>
    <row r="8" spans="2:28" ht="12.75" x14ac:dyDescent="0.2">
      <c r="B8" s="521" t="s">
        <v>7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2:28" ht="15" customHeight="1" x14ac:dyDescent="0.2">
      <c r="E9" s="523"/>
      <c r="F9" s="523"/>
      <c r="G9" s="523"/>
      <c r="H9" s="523"/>
      <c r="I9" s="523"/>
      <c r="J9" s="523"/>
      <c r="K9" s="523"/>
      <c r="L9" s="523"/>
      <c r="M9" s="75"/>
    </row>
    <row r="10" spans="2:28" ht="15" customHeight="1" x14ac:dyDescent="0.2">
      <c r="E10" s="70"/>
      <c r="G10" s="504" t="s">
        <v>15</v>
      </c>
      <c r="H10" s="504"/>
      <c r="I10" s="504"/>
      <c r="J10" s="504"/>
      <c r="K10" s="504"/>
      <c r="L10" s="504"/>
      <c r="M10" s="75"/>
    </row>
    <row r="11" spans="2:28" ht="30.75" customHeight="1" x14ac:dyDescent="0.2">
      <c r="B11" s="522" t="s">
        <v>16</v>
      </c>
      <c r="C11" s="522"/>
      <c r="D11" s="522"/>
      <c r="E11" s="76"/>
      <c r="F11" s="77"/>
      <c r="G11" s="78"/>
      <c r="H11" s="78"/>
      <c r="I11" s="99"/>
      <c r="J11" s="99"/>
      <c r="K11" s="73"/>
      <c r="L11" s="195"/>
      <c r="M11" s="73"/>
      <c r="N11" s="201"/>
      <c r="O11" s="195"/>
      <c r="P11" s="195"/>
      <c r="Q11" s="195"/>
      <c r="R11" s="79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2:28" ht="15" customHeight="1" x14ac:dyDescent="0.2">
      <c r="B12" s="80"/>
      <c r="C12" s="100"/>
      <c r="D12" s="78"/>
      <c r="E12" s="81"/>
      <c r="F12" s="77"/>
      <c r="G12" s="78"/>
      <c r="H12" s="78"/>
      <c r="I12" s="100"/>
      <c r="J12" s="100"/>
      <c r="K12" s="73"/>
      <c r="L12" s="195"/>
      <c r="M12" s="73"/>
      <c r="N12" s="201"/>
      <c r="O12" s="195"/>
      <c r="P12" s="195"/>
      <c r="Q12" s="195"/>
      <c r="R12" s="79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2:28" ht="60" x14ac:dyDescent="0.2">
      <c r="B13" s="43" t="s">
        <v>14</v>
      </c>
      <c r="C13" s="44" t="s">
        <v>9</v>
      </c>
      <c r="D13" s="44" t="s">
        <v>13</v>
      </c>
      <c r="E13" s="44" t="s">
        <v>0</v>
      </c>
      <c r="F13" s="60" t="s">
        <v>1</v>
      </c>
      <c r="G13" s="44" t="s">
        <v>65</v>
      </c>
      <c r="H13" s="44" t="s">
        <v>66</v>
      </c>
      <c r="I13" s="44" t="s">
        <v>10</v>
      </c>
      <c r="J13" s="44" t="s">
        <v>6</v>
      </c>
      <c r="K13" s="44" t="s">
        <v>67</v>
      </c>
      <c r="L13" s="177" t="s">
        <v>12</v>
      </c>
      <c r="M13" s="44" t="s">
        <v>2</v>
      </c>
      <c r="N13" s="45" t="s">
        <v>3</v>
      </c>
      <c r="O13" s="177" t="s">
        <v>11</v>
      </c>
      <c r="P13" s="177" t="s">
        <v>4</v>
      </c>
      <c r="Q13" s="177" t="s">
        <v>87</v>
      </c>
      <c r="R13" s="44" t="s">
        <v>5</v>
      </c>
    </row>
    <row r="14" spans="2:28" s="219" customFormat="1" ht="15.75" customHeight="1" x14ac:dyDescent="0.2">
      <c r="B14" s="175">
        <v>1</v>
      </c>
      <c r="C14" s="175">
        <v>2</v>
      </c>
      <c r="D14" s="175">
        <v>3</v>
      </c>
      <c r="E14" s="175">
        <v>4</v>
      </c>
      <c r="F14" s="176">
        <v>5</v>
      </c>
      <c r="G14" s="175">
        <v>6</v>
      </c>
      <c r="H14" s="175">
        <v>7</v>
      </c>
      <c r="I14" s="175">
        <v>8</v>
      </c>
      <c r="J14" s="175">
        <v>9</v>
      </c>
      <c r="K14" s="175">
        <v>10</v>
      </c>
      <c r="L14" s="175">
        <v>11</v>
      </c>
      <c r="M14" s="175">
        <v>12</v>
      </c>
      <c r="N14" s="175">
        <v>13</v>
      </c>
      <c r="O14" s="175">
        <v>14</v>
      </c>
      <c r="P14" s="175">
        <v>15</v>
      </c>
      <c r="Q14" s="175">
        <v>16</v>
      </c>
      <c r="R14" s="175">
        <v>17</v>
      </c>
    </row>
    <row r="15" spans="2:28" s="72" customFormat="1" ht="15.75" customHeight="1" x14ac:dyDescent="0.2">
      <c r="B15" s="511" t="s">
        <v>49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3"/>
    </row>
    <row r="16" spans="2:28" x14ac:dyDescent="0.2">
      <c r="B16" s="54"/>
      <c r="C16" s="1"/>
      <c r="D16" s="1"/>
      <c r="E16" s="1"/>
      <c r="F16" s="62"/>
      <c r="G16" s="69"/>
      <c r="H16" s="69"/>
      <c r="I16" s="83"/>
      <c r="J16" s="84"/>
      <c r="K16" s="46"/>
      <c r="L16" s="46"/>
      <c r="M16" s="1"/>
      <c r="N16" s="85"/>
      <c r="O16" s="46">
        <f>IF(N16&gt;0,L16/N16,0)</f>
        <v>0</v>
      </c>
      <c r="P16" s="46"/>
      <c r="Q16" s="174">
        <f>O16+P16</f>
        <v>0</v>
      </c>
      <c r="R16" s="55"/>
    </row>
    <row r="17" spans="1:18" x14ac:dyDescent="0.2">
      <c r="B17" s="54"/>
      <c r="C17" s="1"/>
      <c r="D17" s="1"/>
      <c r="E17" s="1"/>
      <c r="F17" s="62"/>
      <c r="G17" s="69"/>
      <c r="H17" s="69"/>
      <c r="I17" s="83"/>
      <c r="J17" s="84"/>
      <c r="K17" s="46"/>
      <c r="L17" s="46"/>
      <c r="M17" s="1"/>
      <c r="N17" s="85"/>
      <c r="O17" s="46"/>
      <c r="P17" s="46"/>
      <c r="Q17" s="174"/>
      <c r="R17" s="55"/>
    </row>
    <row r="18" spans="1:18" x14ac:dyDescent="0.2">
      <c r="B18" s="54"/>
      <c r="C18" s="1"/>
      <c r="D18" s="1"/>
      <c r="E18" s="1"/>
      <c r="F18" s="62"/>
      <c r="G18" s="69"/>
      <c r="H18" s="69"/>
      <c r="I18" s="83"/>
      <c r="J18" s="84"/>
      <c r="K18" s="46"/>
      <c r="L18" s="46"/>
      <c r="M18" s="1"/>
      <c r="N18" s="85"/>
      <c r="O18" s="46">
        <f t="shared" ref="O18:O24" si="0">IF(N18&gt;0,L18/N18,0)</f>
        <v>0</v>
      </c>
      <c r="P18" s="46"/>
      <c r="Q18" s="46">
        <f t="shared" ref="Q18:Q24" si="1">O18+P18</f>
        <v>0</v>
      </c>
      <c r="R18" s="55"/>
    </row>
    <row r="19" spans="1:18" x14ac:dyDescent="0.2">
      <c r="B19" s="54"/>
      <c r="C19" s="1"/>
      <c r="D19" s="1"/>
      <c r="E19" s="1"/>
      <c r="F19" s="62"/>
      <c r="G19" s="69"/>
      <c r="H19" s="69"/>
      <c r="I19" s="83"/>
      <c r="J19" s="84"/>
      <c r="K19" s="46"/>
      <c r="L19" s="46"/>
      <c r="M19" s="1"/>
      <c r="N19" s="85"/>
      <c r="O19" s="46">
        <f t="shared" si="0"/>
        <v>0</v>
      </c>
      <c r="P19" s="46"/>
      <c r="Q19" s="46">
        <f t="shared" si="1"/>
        <v>0</v>
      </c>
      <c r="R19" s="55"/>
    </row>
    <row r="20" spans="1:18" x14ac:dyDescent="0.2">
      <c r="B20" s="54"/>
      <c r="C20" s="1"/>
      <c r="D20" s="1"/>
      <c r="E20" s="1"/>
      <c r="F20" s="62"/>
      <c r="G20" s="69"/>
      <c r="H20" s="69"/>
      <c r="I20" s="83"/>
      <c r="J20" s="84"/>
      <c r="K20" s="46"/>
      <c r="L20" s="46"/>
      <c r="M20" s="1"/>
      <c r="N20" s="85"/>
      <c r="O20" s="46">
        <f t="shared" si="0"/>
        <v>0</v>
      </c>
      <c r="P20" s="46"/>
      <c r="Q20" s="46">
        <f t="shared" si="1"/>
        <v>0</v>
      </c>
      <c r="R20" s="55"/>
    </row>
    <row r="21" spans="1:18" x14ac:dyDescent="0.2">
      <c r="B21" s="54"/>
      <c r="C21" s="1"/>
      <c r="D21" s="1"/>
      <c r="E21" s="1"/>
      <c r="F21" s="62"/>
      <c r="G21" s="69"/>
      <c r="H21" s="69"/>
      <c r="I21" s="83"/>
      <c r="J21" s="84"/>
      <c r="K21" s="46"/>
      <c r="L21" s="46"/>
      <c r="M21" s="139"/>
      <c r="N21" s="85"/>
      <c r="O21" s="46"/>
      <c r="P21" s="144"/>
      <c r="Q21" s="144"/>
      <c r="R21" s="146"/>
    </row>
    <row r="22" spans="1:18" x14ac:dyDescent="0.2">
      <c r="B22" s="54"/>
      <c r="C22" s="1"/>
      <c r="D22" s="1"/>
      <c r="E22" s="1"/>
      <c r="F22" s="62"/>
      <c r="G22" s="69"/>
      <c r="H22" s="69"/>
      <c r="I22" s="83"/>
      <c r="J22" s="84"/>
      <c r="K22" s="46"/>
      <c r="L22" s="46"/>
      <c r="M22" s="139"/>
      <c r="N22" s="85"/>
      <c r="O22" s="46"/>
      <c r="P22" s="144"/>
      <c r="Q22" s="144"/>
      <c r="R22" s="146"/>
    </row>
    <row r="23" spans="1:18" x14ac:dyDescent="0.2">
      <c r="B23" s="54"/>
      <c r="C23" s="1"/>
      <c r="D23" s="1"/>
      <c r="E23" s="1"/>
      <c r="F23" s="62"/>
      <c r="G23" s="69"/>
      <c r="H23" s="69"/>
      <c r="I23" s="83"/>
      <c r="J23" s="84"/>
      <c r="K23" s="46"/>
      <c r="L23" s="46"/>
      <c r="M23" s="139"/>
      <c r="N23" s="85"/>
      <c r="O23" s="46"/>
      <c r="P23" s="144"/>
      <c r="Q23" s="144"/>
      <c r="R23" s="146"/>
    </row>
    <row r="24" spans="1:18" ht="12.75" thickBot="1" x14ac:dyDescent="0.25">
      <c r="B24" s="137"/>
      <c r="C24" s="138"/>
      <c r="D24" s="139"/>
      <c r="E24" s="139"/>
      <c r="F24" s="140"/>
      <c r="G24" s="141"/>
      <c r="H24" s="141"/>
      <c r="I24" s="148"/>
      <c r="J24" s="143"/>
      <c r="K24" s="144"/>
      <c r="L24" s="46"/>
      <c r="M24" s="139"/>
      <c r="N24" s="85"/>
      <c r="O24" s="46">
        <f t="shared" si="0"/>
        <v>0</v>
      </c>
      <c r="P24" s="144"/>
      <c r="Q24" s="144">
        <f t="shared" si="1"/>
        <v>0</v>
      </c>
      <c r="R24" s="146"/>
    </row>
    <row r="25" spans="1:18" s="82" customFormat="1" ht="13.5" thickTop="1" thickBot="1" x14ac:dyDescent="0.25">
      <c r="A25" s="74"/>
      <c r="B25" s="47" t="s">
        <v>48</v>
      </c>
      <c r="C25" s="48"/>
      <c r="D25" s="49"/>
      <c r="E25" s="49"/>
      <c r="F25" s="61"/>
      <c r="G25" s="50"/>
      <c r="H25" s="50"/>
      <c r="I25" s="51"/>
      <c r="J25" s="52" t="s">
        <v>46</v>
      </c>
      <c r="K25" s="149">
        <f>SUM(K16:K24)</f>
        <v>0</v>
      </c>
      <c r="L25" s="149">
        <f t="shared" ref="L25:Q25" si="2">SUM(L16:L24)</f>
        <v>0</v>
      </c>
      <c r="M25" s="149">
        <f t="shared" si="2"/>
        <v>0</v>
      </c>
      <c r="N25" s="149"/>
      <c r="O25" s="149">
        <f>SUM(O16:O24)</f>
        <v>0</v>
      </c>
      <c r="P25" s="149">
        <f t="shared" si="2"/>
        <v>0</v>
      </c>
      <c r="Q25" s="149">
        <f t="shared" si="2"/>
        <v>0</v>
      </c>
      <c r="R25" s="53"/>
    </row>
    <row r="26" spans="1:18" ht="16.5" customHeight="1" thickTop="1" x14ac:dyDescent="0.2">
      <c r="B26" s="514" t="s">
        <v>52</v>
      </c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6"/>
    </row>
    <row r="27" spans="1:18" x14ac:dyDescent="0.2">
      <c r="B27" s="64"/>
      <c r="C27" s="58"/>
      <c r="D27" s="58"/>
      <c r="E27" s="58"/>
      <c r="F27" s="67"/>
      <c r="G27" s="63"/>
      <c r="H27" s="57"/>
      <c r="I27" s="63"/>
      <c r="J27" s="64"/>
      <c r="K27" s="65"/>
      <c r="L27" s="66"/>
      <c r="M27" s="58"/>
      <c r="N27" s="208"/>
      <c r="O27" s="46">
        <f>IF(N27&gt;0,L27/N27,0)</f>
        <v>0</v>
      </c>
      <c r="P27" s="117"/>
      <c r="Q27" s="46">
        <f>O27+P27</f>
        <v>0</v>
      </c>
      <c r="R27" s="55"/>
    </row>
    <row r="28" spans="1:18" x14ac:dyDescent="0.2">
      <c r="B28" s="64"/>
      <c r="C28" s="58"/>
      <c r="D28" s="58"/>
      <c r="E28" s="58"/>
      <c r="F28" s="67"/>
      <c r="G28" s="63"/>
      <c r="H28" s="57"/>
      <c r="I28" s="63"/>
      <c r="J28" s="64"/>
      <c r="K28" s="65"/>
      <c r="L28" s="66"/>
      <c r="M28" s="58"/>
      <c r="N28" s="208"/>
      <c r="O28" s="46">
        <f t="shared" ref="O28:O35" si="3">IF(N28&gt;0,L28/N28,0)</f>
        <v>0</v>
      </c>
      <c r="P28" s="117"/>
      <c r="Q28" s="46"/>
      <c r="R28" s="55"/>
    </row>
    <row r="29" spans="1:18" x14ac:dyDescent="0.2">
      <c r="B29" s="64"/>
      <c r="C29" s="58"/>
      <c r="D29" s="58"/>
      <c r="E29" s="58"/>
      <c r="F29" s="67"/>
      <c r="G29" s="63"/>
      <c r="H29" s="57"/>
      <c r="I29" s="63"/>
      <c r="J29" s="64"/>
      <c r="K29" s="65"/>
      <c r="L29" s="66"/>
      <c r="M29" s="58"/>
      <c r="N29" s="208"/>
      <c r="O29" s="46">
        <f t="shared" si="3"/>
        <v>0</v>
      </c>
      <c r="P29" s="117"/>
      <c r="Q29" s="46"/>
      <c r="R29" s="55"/>
    </row>
    <row r="30" spans="1:18" x14ac:dyDescent="0.2">
      <c r="B30" s="64"/>
      <c r="C30" s="58"/>
      <c r="D30" s="58"/>
      <c r="E30" s="58"/>
      <c r="F30" s="67"/>
      <c r="G30" s="63"/>
      <c r="H30" s="57"/>
      <c r="I30" s="63"/>
      <c r="J30" s="64"/>
      <c r="K30" s="65"/>
      <c r="L30" s="66"/>
      <c r="M30" s="58"/>
      <c r="N30" s="208"/>
      <c r="O30" s="46">
        <f t="shared" si="3"/>
        <v>0</v>
      </c>
      <c r="P30" s="117"/>
      <c r="Q30" s="46"/>
      <c r="R30" s="55"/>
    </row>
    <row r="31" spans="1:18" x14ac:dyDescent="0.2">
      <c r="B31" s="64"/>
      <c r="C31" s="58"/>
      <c r="D31" s="58"/>
      <c r="E31" s="58"/>
      <c r="F31" s="67"/>
      <c r="G31" s="63"/>
      <c r="H31" s="57"/>
      <c r="I31" s="63"/>
      <c r="J31" s="64"/>
      <c r="K31" s="65"/>
      <c r="L31" s="66"/>
      <c r="M31" s="58"/>
      <c r="N31" s="208"/>
      <c r="O31" s="46"/>
      <c r="P31" s="117"/>
      <c r="Q31" s="46"/>
      <c r="R31" s="55"/>
    </row>
    <row r="32" spans="1:18" x14ac:dyDescent="0.2">
      <c r="B32" s="64"/>
      <c r="C32" s="58"/>
      <c r="D32" s="58"/>
      <c r="E32" s="58"/>
      <c r="F32" s="67"/>
      <c r="G32" s="63"/>
      <c r="H32" s="57"/>
      <c r="I32" s="63"/>
      <c r="J32" s="64"/>
      <c r="K32" s="65"/>
      <c r="L32" s="66"/>
      <c r="M32" s="58"/>
      <c r="N32" s="208"/>
      <c r="O32" s="46"/>
      <c r="P32" s="117"/>
      <c r="Q32" s="46"/>
      <c r="R32" s="55"/>
    </row>
    <row r="33" spans="1:18" x14ac:dyDescent="0.2">
      <c r="B33" s="64"/>
      <c r="C33" s="58"/>
      <c r="D33" s="58"/>
      <c r="E33" s="58"/>
      <c r="F33" s="67"/>
      <c r="G33" s="63"/>
      <c r="H33" s="57"/>
      <c r="I33" s="63"/>
      <c r="J33" s="64"/>
      <c r="K33" s="65"/>
      <c r="L33" s="66"/>
      <c r="M33" s="58"/>
      <c r="N33" s="208"/>
      <c r="O33" s="46"/>
      <c r="P33" s="117"/>
      <c r="Q33" s="46"/>
      <c r="R33" s="55"/>
    </row>
    <row r="34" spans="1:18" x14ac:dyDescent="0.2">
      <c r="B34" s="64"/>
      <c r="C34" s="58"/>
      <c r="D34" s="58"/>
      <c r="E34" s="58"/>
      <c r="F34" s="67"/>
      <c r="G34" s="63"/>
      <c r="H34" s="57"/>
      <c r="I34" s="63"/>
      <c r="J34" s="64"/>
      <c r="K34" s="65"/>
      <c r="L34" s="66"/>
      <c r="M34" s="58"/>
      <c r="N34" s="208"/>
      <c r="O34" s="46"/>
      <c r="P34" s="117"/>
      <c r="Q34" s="46"/>
      <c r="R34" s="55"/>
    </row>
    <row r="35" spans="1:18" ht="12.75" thickBot="1" x14ac:dyDescent="0.25">
      <c r="B35" s="64"/>
      <c r="C35" s="58"/>
      <c r="D35" s="58"/>
      <c r="E35" s="58"/>
      <c r="F35" s="67"/>
      <c r="G35" s="63"/>
      <c r="H35" s="57"/>
      <c r="I35" s="63"/>
      <c r="J35" s="64"/>
      <c r="K35" s="65"/>
      <c r="L35" s="66"/>
      <c r="M35" s="58"/>
      <c r="N35" s="208"/>
      <c r="O35" s="46">
        <f t="shared" si="3"/>
        <v>0</v>
      </c>
      <c r="P35" s="117"/>
      <c r="Q35" s="46"/>
      <c r="R35" s="55"/>
    </row>
    <row r="36" spans="1:18" s="82" customFormat="1" ht="13.5" thickTop="1" thickBot="1" x14ac:dyDescent="0.25">
      <c r="A36" s="74"/>
      <c r="B36" s="86" t="s">
        <v>50</v>
      </c>
      <c r="C36" s="87"/>
      <c r="D36" s="88"/>
      <c r="E36" s="88"/>
      <c r="F36" s="89"/>
      <c r="G36" s="90"/>
      <c r="H36" s="90"/>
      <c r="I36" s="91"/>
      <c r="J36" s="92" t="s">
        <v>46</v>
      </c>
      <c r="K36" s="150">
        <f>SUM(K27:K35)</f>
        <v>0</v>
      </c>
      <c r="L36" s="150">
        <f>SUM(L27:L35)</f>
        <v>0</v>
      </c>
      <c r="M36" s="150">
        <f>SUM(M27:M35)</f>
        <v>0</v>
      </c>
      <c r="N36" s="209"/>
      <c r="O36" s="149">
        <f>SUM(O27:O35)</f>
        <v>0</v>
      </c>
      <c r="P36" s="150">
        <f t="shared" ref="P36:Q36" si="4">SUM(P27:P35)</f>
        <v>0</v>
      </c>
      <c r="Q36" s="150">
        <f t="shared" si="4"/>
        <v>0</v>
      </c>
      <c r="R36" s="93"/>
    </row>
    <row r="37" spans="1:18" ht="14.25" customHeight="1" thickTop="1" x14ac:dyDescent="0.2">
      <c r="B37" s="517" t="s">
        <v>53</v>
      </c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9"/>
    </row>
    <row r="38" spans="1:18" x14ac:dyDescent="0.2">
      <c r="B38" s="84"/>
      <c r="C38" s="1"/>
      <c r="D38" s="56"/>
      <c r="E38" s="56"/>
      <c r="F38" s="62"/>
      <c r="G38" s="69"/>
      <c r="H38" s="69"/>
      <c r="I38" s="83"/>
      <c r="J38" s="84"/>
      <c r="K38" s="46"/>
      <c r="L38" s="46"/>
      <c r="M38" s="1"/>
      <c r="N38" s="85"/>
      <c r="O38" s="46">
        <f>IF(N38&gt;0,L38/N38,0)</f>
        <v>0</v>
      </c>
      <c r="P38" s="46"/>
      <c r="Q38" s="46">
        <f t="shared" ref="Q38:Q47" si="5">O38+P38</f>
        <v>0</v>
      </c>
      <c r="R38" s="94"/>
    </row>
    <row r="39" spans="1:18" x14ac:dyDescent="0.2">
      <c r="B39" s="84"/>
      <c r="C39" s="1"/>
      <c r="D39" s="58"/>
      <c r="E39" s="58"/>
      <c r="F39" s="62"/>
      <c r="G39" s="69"/>
      <c r="H39" s="69"/>
      <c r="I39" s="83"/>
      <c r="J39" s="84"/>
      <c r="K39" s="46"/>
      <c r="L39" s="46"/>
      <c r="M39" s="1"/>
      <c r="N39" s="85"/>
      <c r="O39" s="46">
        <f t="shared" ref="O39:O47" si="6">IF(N39&gt;0,L39/N39,0)</f>
        <v>0</v>
      </c>
      <c r="P39" s="46"/>
      <c r="Q39" s="46">
        <f t="shared" si="5"/>
        <v>0</v>
      </c>
      <c r="R39" s="84"/>
    </row>
    <row r="40" spans="1:18" x14ac:dyDescent="0.2">
      <c r="B40" s="84"/>
      <c r="C40" s="1"/>
      <c r="D40" s="58"/>
      <c r="E40" s="58"/>
      <c r="F40" s="62"/>
      <c r="G40" s="69"/>
      <c r="H40" s="69"/>
      <c r="I40" s="83"/>
      <c r="J40" s="84"/>
      <c r="K40" s="46"/>
      <c r="L40" s="46"/>
      <c r="M40" s="1"/>
      <c r="N40" s="85"/>
      <c r="O40" s="46">
        <f t="shared" si="6"/>
        <v>0</v>
      </c>
      <c r="P40" s="46"/>
      <c r="Q40" s="46">
        <f t="shared" si="5"/>
        <v>0</v>
      </c>
      <c r="R40" s="84"/>
    </row>
    <row r="41" spans="1:18" x14ac:dyDescent="0.2">
      <c r="B41" s="84"/>
      <c r="C41" s="1"/>
      <c r="D41" s="58"/>
      <c r="E41" s="58"/>
      <c r="F41" s="62"/>
      <c r="G41" s="69"/>
      <c r="H41" s="69"/>
      <c r="I41" s="83"/>
      <c r="J41" s="84"/>
      <c r="K41" s="46"/>
      <c r="L41" s="46"/>
      <c r="M41" s="1"/>
      <c r="N41" s="85"/>
      <c r="O41" s="46">
        <f t="shared" si="6"/>
        <v>0</v>
      </c>
      <c r="P41" s="46"/>
      <c r="Q41" s="46">
        <f t="shared" si="5"/>
        <v>0</v>
      </c>
      <c r="R41" s="84"/>
    </row>
    <row r="42" spans="1:18" x14ac:dyDescent="0.2">
      <c r="B42" s="84"/>
      <c r="C42" s="1"/>
      <c r="D42" s="58"/>
      <c r="E42" s="59"/>
      <c r="F42" s="62"/>
      <c r="G42" s="69"/>
      <c r="H42" s="69"/>
      <c r="I42" s="83"/>
      <c r="J42" s="84"/>
      <c r="K42" s="46"/>
      <c r="L42" s="46"/>
      <c r="M42" s="1"/>
      <c r="N42" s="85"/>
      <c r="O42" s="46"/>
      <c r="P42" s="46"/>
      <c r="Q42" s="46"/>
      <c r="R42" s="84"/>
    </row>
    <row r="43" spans="1:18" x14ac:dyDescent="0.2">
      <c r="B43" s="84"/>
      <c r="C43" s="1"/>
      <c r="D43" s="58"/>
      <c r="E43" s="59"/>
      <c r="F43" s="62"/>
      <c r="G43" s="69"/>
      <c r="H43" s="69"/>
      <c r="I43" s="83"/>
      <c r="J43" s="84"/>
      <c r="K43" s="46"/>
      <c r="L43" s="46"/>
      <c r="M43" s="1"/>
      <c r="N43" s="85"/>
      <c r="O43" s="46"/>
      <c r="P43" s="46"/>
      <c r="Q43" s="46"/>
      <c r="R43" s="84"/>
    </row>
    <row r="44" spans="1:18" x14ac:dyDescent="0.2">
      <c r="B44" s="84"/>
      <c r="C44" s="1"/>
      <c r="D44" s="58"/>
      <c r="E44" s="59"/>
      <c r="F44" s="62"/>
      <c r="G44" s="69"/>
      <c r="H44" s="69"/>
      <c r="I44" s="83"/>
      <c r="J44" s="84"/>
      <c r="K44" s="46"/>
      <c r="L44" s="46"/>
      <c r="M44" s="1"/>
      <c r="N44" s="85"/>
      <c r="O44" s="46"/>
      <c r="P44" s="46"/>
      <c r="Q44" s="46"/>
      <c r="R44" s="84"/>
    </row>
    <row r="45" spans="1:18" x14ac:dyDescent="0.2">
      <c r="B45" s="84"/>
      <c r="C45" s="1"/>
      <c r="D45" s="58"/>
      <c r="E45" s="59"/>
      <c r="F45" s="62"/>
      <c r="G45" s="69"/>
      <c r="H45" s="69"/>
      <c r="I45" s="83"/>
      <c r="J45" s="84"/>
      <c r="K45" s="46"/>
      <c r="L45" s="46"/>
      <c r="M45" s="1"/>
      <c r="N45" s="85"/>
      <c r="O45" s="46"/>
      <c r="P45" s="46"/>
      <c r="Q45" s="46"/>
      <c r="R45" s="84"/>
    </row>
    <row r="46" spans="1:18" x14ac:dyDescent="0.2">
      <c r="B46" s="84"/>
      <c r="C46" s="1"/>
      <c r="D46" s="58"/>
      <c r="E46" s="59"/>
      <c r="F46" s="62"/>
      <c r="G46" s="69"/>
      <c r="H46" s="69"/>
      <c r="I46" s="83"/>
      <c r="J46" s="84"/>
      <c r="K46" s="46"/>
      <c r="L46" s="46"/>
      <c r="M46" s="1"/>
      <c r="N46" s="85"/>
      <c r="O46" s="46"/>
      <c r="P46" s="46"/>
      <c r="Q46" s="46"/>
      <c r="R46" s="84"/>
    </row>
    <row r="47" spans="1:18" ht="12.75" thickBot="1" x14ac:dyDescent="0.25">
      <c r="B47" s="84"/>
      <c r="C47" s="1"/>
      <c r="D47" s="58"/>
      <c r="E47" s="59"/>
      <c r="F47" s="62"/>
      <c r="G47" s="69"/>
      <c r="H47" s="69"/>
      <c r="I47" s="83"/>
      <c r="J47" s="84"/>
      <c r="K47" s="46"/>
      <c r="L47" s="46"/>
      <c r="M47" s="1"/>
      <c r="N47" s="85"/>
      <c r="O47" s="46">
        <f t="shared" si="6"/>
        <v>0</v>
      </c>
      <c r="P47" s="46"/>
      <c r="Q47" s="46">
        <f t="shared" si="5"/>
        <v>0</v>
      </c>
      <c r="R47" s="84"/>
    </row>
    <row r="48" spans="1:18" s="82" customFormat="1" ht="13.5" thickTop="1" thickBot="1" x14ac:dyDescent="0.25">
      <c r="A48" s="74"/>
      <c r="B48" s="86" t="s">
        <v>51</v>
      </c>
      <c r="C48" s="48"/>
      <c r="D48" s="49"/>
      <c r="E48" s="49"/>
      <c r="F48" s="61"/>
      <c r="G48" s="50"/>
      <c r="H48" s="50"/>
      <c r="I48" s="51"/>
      <c r="J48" s="52" t="s">
        <v>46</v>
      </c>
      <c r="K48" s="149">
        <f>SUM(K38:K47)</f>
        <v>0</v>
      </c>
      <c r="L48" s="149">
        <f>SUM(L38:L47)</f>
        <v>0</v>
      </c>
      <c r="M48" s="149">
        <f>SUM(M38:M47)</f>
        <v>0</v>
      </c>
      <c r="N48" s="202"/>
      <c r="O48" s="149">
        <f>SUM(O38:O47)</f>
        <v>0</v>
      </c>
      <c r="P48" s="149">
        <f>SUM(P38:P47)</f>
        <v>0</v>
      </c>
      <c r="Q48" s="149">
        <f>SUM(Q38:Q47)</f>
        <v>0</v>
      </c>
      <c r="R48" s="53"/>
    </row>
    <row r="49" spans="1:18" ht="12.75" thickTop="1" x14ac:dyDescent="0.2">
      <c r="B49" s="514" t="s">
        <v>55</v>
      </c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6"/>
    </row>
    <row r="50" spans="1:18" x14ac:dyDescent="0.2">
      <c r="B50" s="54"/>
      <c r="C50" s="1"/>
      <c r="D50" s="106"/>
      <c r="E50" s="106"/>
      <c r="F50" s="62"/>
      <c r="G50" s="115"/>
      <c r="H50" s="106"/>
      <c r="I50" s="115"/>
      <c r="J50" s="123"/>
      <c r="K50" s="116"/>
      <c r="L50" s="116"/>
      <c r="M50" s="106"/>
      <c r="N50" s="210"/>
      <c r="O50" s="46">
        <f>IF(N50&gt;0,L50/N50,0)</f>
        <v>0</v>
      </c>
      <c r="P50" s="46"/>
      <c r="Q50" s="46">
        <f>O50</f>
        <v>0</v>
      </c>
      <c r="R50" s="84"/>
    </row>
    <row r="51" spans="1:18" x14ac:dyDescent="0.2">
      <c r="B51" s="54"/>
      <c r="C51" s="151"/>
      <c r="D51" s="106"/>
      <c r="E51" s="106"/>
      <c r="F51" s="62"/>
      <c r="G51" s="115"/>
      <c r="H51" s="106"/>
      <c r="I51" s="115"/>
      <c r="J51" s="123"/>
      <c r="K51" s="116"/>
      <c r="L51" s="116"/>
      <c r="M51" s="106"/>
      <c r="N51" s="210"/>
      <c r="O51" s="46">
        <f t="shared" ref="O51:O58" si="7">IF(N51&gt;0,L51/N51,0)</f>
        <v>0</v>
      </c>
      <c r="P51" s="46"/>
      <c r="Q51" s="46">
        <f t="shared" ref="Q51:Q58" si="8">O51</f>
        <v>0</v>
      </c>
      <c r="R51" s="84"/>
    </row>
    <row r="52" spans="1:18" x14ac:dyDescent="0.2">
      <c r="B52" s="54"/>
      <c r="C52" s="151"/>
      <c r="D52" s="106"/>
      <c r="E52" s="106"/>
      <c r="F52" s="62"/>
      <c r="G52" s="115"/>
      <c r="H52" s="106"/>
      <c r="I52" s="115"/>
      <c r="J52" s="123"/>
      <c r="K52" s="116"/>
      <c r="L52" s="116"/>
      <c r="M52" s="106"/>
      <c r="N52" s="210"/>
      <c r="O52" s="46"/>
      <c r="P52" s="46"/>
      <c r="Q52" s="46"/>
      <c r="R52" s="84"/>
    </row>
    <row r="53" spans="1:18" x14ac:dyDescent="0.2">
      <c r="B53" s="54"/>
      <c r="C53" s="102"/>
      <c r="D53" s="102"/>
      <c r="E53" s="102"/>
      <c r="F53" s="62"/>
      <c r="G53" s="124"/>
      <c r="H53" s="124"/>
      <c r="I53" s="124"/>
      <c r="J53" s="111"/>
      <c r="K53" s="112"/>
      <c r="L53" s="112"/>
      <c r="M53" s="102"/>
      <c r="N53" s="210"/>
      <c r="O53" s="46">
        <f t="shared" si="7"/>
        <v>0</v>
      </c>
      <c r="P53" s="46"/>
      <c r="Q53" s="46">
        <f t="shared" si="8"/>
        <v>0</v>
      </c>
      <c r="R53" s="84"/>
    </row>
    <row r="54" spans="1:18" x14ac:dyDescent="0.2">
      <c r="B54" s="54"/>
      <c r="C54" s="105"/>
      <c r="D54" s="105"/>
      <c r="E54" s="105"/>
      <c r="F54" s="62"/>
      <c r="G54" s="108"/>
      <c r="H54" s="105"/>
      <c r="I54" s="108"/>
      <c r="J54" s="118"/>
      <c r="K54" s="117"/>
      <c r="L54" s="117"/>
      <c r="M54" s="105"/>
      <c r="N54" s="211"/>
      <c r="O54" s="46">
        <f t="shared" si="7"/>
        <v>0</v>
      </c>
      <c r="P54" s="46"/>
      <c r="Q54" s="46">
        <f t="shared" si="8"/>
        <v>0</v>
      </c>
      <c r="R54" s="84"/>
    </row>
    <row r="55" spans="1:18" x14ac:dyDescent="0.2">
      <c r="B55" s="54"/>
      <c r="C55" s="105"/>
      <c r="D55" s="105"/>
      <c r="E55" s="105"/>
      <c r="F55" s="62"/>
      <c r="G55" s="108"/>
      <c r="H55" s="105"/>
      <c r="I55" s="108"/>
      <c r="J55" s="118"/>
      <c r="K55" s="117"/>
      <c r="L55" s="117"/>
      <c r="M55" s="105"/>
      <c r="N55" s="211"/>
      <c r="O55" s="46"/>
      <c r="P55" s="46"/>
      <c r="Q55" s="46"/>
      <c r="R55" s="84"/>
    </row>
    <row r="56" spans="1:18" x14ac:dyDescent="0.2">
      <c r="B56" s="54"/>
      <c r="C56" s="105"/>
      <c r="D56" s="105"/>
      <c r="E56" s="105"/>
      <c r="F56" s="62"/>
      <c r="G56" s="108"/>
      <c r="H56" s="105"/>
      <c r="I56" s="108"/>
      <c r="J56" s="118"/>
      <c r="K56" s="117"/>
      <c r="L56" s="117"/>
      <c r="M56" s="105"/>
      <c r="N56" s="211"/>
      <c r="O56" s="46"/>
      <c r="P56" s="46"/>
      <c r="Q56" s="46"/>
      <c r="R56" s="84"/>
    </row>
    <row r="57" spans="1:18" x14ac:dyDescent="0.2">
      <c r="B57" s="54"/>
      <c r="C57" s="105"/>
      <c r="D57" s="105"/>
      <c r="E57" s="105"/>
      <c r="F57" s="62"/>
      <c r="G57" s="108"/>
      <c r="H57" s="105"/>
      <c r="I57" s="108"/>
      <c r="J57" s="118"/>
      <c r="K57" s="117"/>
      <c r="L57" s="117"/>
      <c r="M57" s="105"/>
      <c r="N57" s="211"/>
      <c r="O57" s="46"/>
      <c r="P57" s="46"/>
      <c r="Q57" s="46"/>
      <c r="R57" s="84"/>
    </row>
    <row r="58" spans="1:18" ht="12.75" thickBot="1" x14ac:dyDescent="0.25">
      <c r="B58" s="54"/>
      <c r="C58" s="101"/>
      <c r="D58" s="101"/>
      <c r="E58" s="101"/>
      <c r="F58" s="62"/>
      <c r="G58" s="107"/>
      <c r="H58" s="101"/>
      <c r="I58" s="107"/>
      <c r="J58" s="109"/>
      <c r="K58" s="110"/>
      <c r="L58" s="110"/>
      <c r="M58" s="101"/>
      <c r="N58" s="211"/>
      <c r="O58" s="46">
        <f t="shared" si="7"/>
        <v>0</v>
      </c>
      <c r="P58" s="46"/>
      <c r="Q58" s="46">
        <f t="shared" si="8"/>
        <v>0</v>
      </c>
      <c r="R58" s="84"/>
    </row>
    <row r="59" spans="1:18" s="82" customFormat="1" ht="13.5" thickTop="1" thickBot="1" x14ac:dyDescent="0.25">
      <c r="A59" s="74"/>
      <c r="B59" s="47" t="s">
        <v>54</v>
      </c>
      <c r="C59" s="48"/>
      <c r="D59" s="49"/>
      <c r="E59" s="49"/>
      <c r="F59" s="61"/>
      <c r="G59" s="50"/>
      <c r="H59" s="50"/>
      <c r="I59" s="51"/>
      <c r="J59" s="52" t="s">
        <v>46</v>
      </c>
      <c r="K59" s="149">
        <f>SUM(K50:K58)</f>
        <v>0</v>
      </c>
      <c r="L59" s="149">
        <f>SUM(L50:L58)</f>
        <v>0</v>
      </c>
      <c r="M59" s="149">
        <f>SUM(M50:M58)</f>
        <v>0</v>
      </c>
      <c r="N59" s="202"/>
      <c r="O59" s="149">
        <f>SUM(O50:O58)</f>
        <v>0</v>
      </c>
      <c r="P59" s="149">
        <f>SUM(P50:P58)</f>
        <v>0</v>
      </c>
      <c r="Q59" s="149">
        <f>SUM(Q50:Q58)</f>
        <v>0</v>
      </c>
      <c r="R59" s="53"/>
    </row>
    <row r="60" spans="1:18" ht="28.5" customHeight="1" thickTop="1" x14ac:dyDescent="0.2">
      <c r="B60" s="514" t="s">
        <v>57</v>
      </c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6"/>
    </row>
    <row r="61" spans="1:18" x14ac:dyDescent="0.2">
      <c r="B61" s="54"/>
      <c r="C61" s="106"/>
      <c r="D61" s="1"/>
      <c r="E61" s="106"/>
      <c r="F61" s="62"/>
      <c r="G61" s="115"/>
      <c r="H61" s="115"/>
      <c r="I61" s="115"/>
      <c r="J61" s="123"/>
      <c r="K61" s="116"/>
      <c r="L61" s="116"/>
      <c r="M61" s="106"/>
      <c r="N61" s="210"/>
      <c r="O61" s="46">
        <f>IF(N61&gt;0,L61/N61,0)</f>
        <v>0</v>
      </c>
      <c r="P61" s="46"/>
      <c r="Q61" s="46">
        <f>O61+P61</f>
        <v>0</v>
      </c>
      <c r="R61" s="84"/>
    </row>
    <row r="62" spans="1:18" x14ac:dyDescent="0.2">
      <c r="B62" s="54"/>
      <c r="C62" s="106"/>
      <c r="D62" s="1"/>
      <c r="E62" s="106"/>
      <c r="F62" s="62"/>
      <c r="G62" s="115"/>
      <c r="H62" s="115"/>
      <c r="I62" s="115"/>
      <c r="J62" s="123"/>
      <c r="K62" s="116"/>
      <c r="L62" s="116"/>
      <c r="M62" s="106"/>
      <c r="N62" s="210"/>
      <c r="O62" s="46"/>
      <c r="P62" s="46"/>
      <c r="Q62" s="46"/>
      <c r="R62" s="84"/>
    </row>
    <row r="63" spans="1:18" x14ac:dyDescent="0.2">
      <c r="B63" s="54"/>
      <c r="C63" s="106"/>
      <c r="D63" s="1"/>
      <c r="E63" s="106"/>
      <c r="F63" s="62"/>
      <c r="G63" s="115"/>
      <c r="H63" s="115"/>
      <c r="I63" s="115"/>
      <c r="J63" s="123"/>
      <c r="K63" s="116"/>
      <c r="L63" s="116"/>
      <c r="M63" s="106"/>
      <c r="N63" s="210"/>
      <c r="O63" s="46"/>
      <c r="P63" s="46"/>
      <c r="Q63" s="46"/>
      <c r="R63" s="84"/>
    </row>
    <row r="64" spans="1:18" x14ac:dyDescent="0.2">
      <c r="B64" s="54"/>
      <c r="C64" s="106"/>
      <c r="D64" s="1"/>
      <c r="E64" s="106"/>
      <c r="F64" s="62"/>
      <c r="G64" s="115"/>
      <c r="H64" s="115"/>
      <c r="I64" s="115"/>
      <c r="J64" s="123"/>
      <c r="K64" s="116"/>
      <c r="L64" s="116"/>
      <c r="M64" s="106"/>
      <c r="N64" s="210"/>
      <c r="O64" s="46"/>
      <c r="P64" s="46"/>
      <c r="Q64" s="46"/>
      <c r="R64" s="84"/>
    </row>
    <row r="65" spans="1:18" x14ac:dyDescent="0.2">
      <c r="B65" s="54"/>
      <c r="C65" s="106"/>
      <c r="D65" s="1"/>
      <c r="E65" s="106"/>
      <c r="F65" s="62"/>
      <c r="G65" s="115"/>
      <c r="H65" s="115"/>
      <c r="I65" s="115"/>
      <c r="J65" s="123"/>
      <c r="K65" s="116"/>
      <c r="L65" s="116"/>
      <c r="M65" s="106"/>
      <c r="N65" s="210"/>
      <c r="O65" s="46">
        <f t="shared" ref="O65:O69" si="9">IF(N65&gt;0,L65/N65,0)</f>
        <v>0</v>
      </c>
      <c r="P65" s="46"/>
      <c r="Q65" s="46"/>
      <c r="R65" s="84"/>
    </row>
    <row r="66" spans="1:18" x14ac:dyDescent="0.2">
      <c r="B66" s="54"/>
      <c r="C66" s="106"/>
      <c r="D66" s="1"/>
      <c r="E66" s="106"/>
      <c r="F66" s="62"/>
      <c r="G66" s="115"/>
      <c r="H66" s="115"/>
      <c r="I66" s="115"/>
      <c r="J66" s="123"/>
      <c r="K66" s="116"/>
      <c r="L66" s="116"/>
      <c r="M66" s="106"/>
      <c r="N66" s="210"/>
      <c r="O66" s="46"/>
      <c r="P66" s="46"/>
      <c r="Q66" s="46"/>
      <c r="R66" s="84"/>
    </row>
    <row r="67" spans="1:18" x14ac:dyDescent="0.2">
      <c r="B67" s="54"/>
      <c r="C67" s="106"/>
      <c r="D67" s="1"/>
      <c r="E67" s="106"/>
      <c r="F67" s="62"/>
      <c r="G67" s="115"/>
      <c r="H67" s="115"/>
      <c r="I67" s="115"/>
      <c r="J67" s="123"/>
      <c r="K67" s="116"/>
      <c r="L67" s="116"/>
      <c r="M67" s="106"/>
      <c r="N67" s="210"/>
      <c r="O67" s="46">
        <f t="shared" si="9"/>
        <v>0</v>
      </c>
      <c r="P67" s="46"/>
      <c r="Q67" s="46"/>
      <c r="R67" s="84"/>
    </row>
    <row r="68" spans="1:18" x14ac:dyDescent="0.2">
      <c r="B68" s="54"/>
      <c r="C68" s="106"/>
      <c r="D68" s="1"/>
      <c r="E68" s="106"/>
      <c r="F68" s="62"/>
      <c r="G68" s="115"/>
      <c r="H68" s="115"/>
      <c r="I68" s="115"/>
      <c r="J68" s="123"/>
      <c r="K68" s="116"/>
      <c r="L68" s="116"/>
      <c r="M68" s="106"/>
      <c r="N68" s="210"/>
      <c r="O68" s="46">
        <f t="shared" si="9"/>
        <v>0</v>
      </c>
      <c r="P68" s="46"/>
      <c r="Q68" s="46"/>
      <c r="R68" s="84"/>
    </row>
    <row r="69" spans="1:18" ht="12.75" thickBot="1" x14ac:dyDescent="0.25">
      <c r="B69" s="54"/>
      <c r="C69" s="101"/>
      <c r="D69" s="101"/>
      <c r="E69" s="101"/>
      <c r="F69" s="62"/>
      <c r="G69" s="107"/>
      <c r="H69" s="107"/>
      <c r="I69" s="107"/>
      <c r="J69" s="109"/>
      <c r="K69" s="110"/>
      <c r="L69" s="110"/>
      <c r="M69" s="101"/>
      <c r="N69" s="212"/>
      <c r="O69" s="46">
        <f t="shared" si="9"/>
        <v>0</v>
      </c>
      <c r="P69" s="46"/>
      <c r="Q69" s="46"/>
      <c r="R69" s="84"/>
    </row>
    <row r="70" spans="1:18" s="82" customFormat="1" ht="13.5" thickTop="1" thickBot="1" x14ac:dyDescent="0.25">
      <c r="A70" s="74"/>
      <c r="B70" s="47" t="s">
        <v>56</v>
      </c>
      <c r="C70" s="48"/>
      <c r="D70" s="49"/>
      <c r="E70" s="49"/>
      <c r="F70" s="61"/>
      <c r="G70" s="50"/>
      <c r="H70" s="50"/>
      <c r="I70" s="51"/>
      <c r="J70" s="52" t="s">
        <v>46</v>
      </c>
      <c r="K70" s="149">
        <f>SUM(K61:K69)</f>
        <v>0</v>
      </c>
      <c r="L70" s="149">
        <f t="shared" ref="L70:Q70" si="10">SUM(L61:L69)</f>
        <v>0</v>
      </c>
      <c r="M70" s="149">
        <f t="shared" si="10"/>
        <v>0</v>
      </c>
      <c r="N70" s="202"/>
      <c r="O70" s="149">
        <f>SUM(O61:O69)</f>
        <v>0</v>
      </c>
      <c r="P70" s="149">
        <f t="shared" si="10"/>
        <v>0</v>
      </c>
      <c r="Q70" s="149">
        <f t="shared" si="10"/>
        <v>0</v>
      </c>
      <c r="R70" s="53"/>
    </row>
    <row r="71" spans="1:18" ht="28.5" customHeight="1" thickTop="1" x14ac:dyDescent="0.2">
      <c r="B71" s="514" t="s">
        <v>58</v>
      </c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6"/>
    </row>
    <row r="72" spans="1:18" x14ac:dyDescent="0.2">
      <c r="B72" s="54"/>
      <c r="C72" s="1"/>
      <c r="D72" s="1"/>
      <c r="E72" s="1"/>
      <c r="F72" s="62"/>
      <c r="G72" s="69"/>
      <c r="H72" s="69"/>
      <c r="I72" s="84"/>
      <c r="J72" s="84"/>
      <c r="K72" s="46"/>
      <c r="L72" s="46"/>
      <c r="M72" s="1"/>
      <c r="N72" s="85"/>
      <c r="O72" s="46">
        <f>IF(N72&gt;0,L72/N72,0)</f>
        <v>0</v>
      </c>
      <c r="P72" s="46"/>
      <c r="Q72" s="46">
        <f>O72+P72</f>
        <v>0</v>
      </c>
      <c r="R72" s="55"/>
    </row>
    <row r="73" spans="1:18" x14ac:dyDescent="0.2">
      <c r="B73" s="54"/>
      <c r="C73" s="1"/>
      <c r="D73" s="1"/>
      <c r="E73" s="1"/>
      <c r="F73" s="62"/>
      <c r="G73" s="69"/>
      <c r="H73" s="69"/>
      <c r="I73" s="84"/>
      <c r="J73" s="84"/>
      <c r="K73" s="46"/>
      <c r="L73" s="46"/>
      <c r="M73" s="1"/>
      <c r="N73" s="85"/>
      <c r="O73" s="46"/>
      <c r="P73" s="46"/>
      <c r="Q73" s="46"/>
      <c r="R73" s="55"/>
    </row>
    <row r="74" spans="1:18" x14ac:dyDescent="0.2">
      <c r="B74" s="54"/>
      <c r="C74" s="1"/>
      <c r="D74" s="1"/>
      <c r="E74" s="1"/>
      <c r="F74" s="62"/>
      <c r="G74" s="69"/>
      <c r="H74" s="69"/>
      <c r="I74" s="84"/>
      <c r="J74" s="84"/>
      <c r="K74" s="46"/>
      <c r="L74" s="46"/>
      <c r="M74" s="1"/>
      <c r="N74" s="85"/>
      <c r="O74" s="46">
        <f t="shared" ref="O74:O80" si="11">IF(N74&gt;0,L74/N74,0)</f>
        <v>0</v>
      </c>
      <c r="P74" s="46"/>
      <c r="Q74" s="46">
        <f t="shared" ref="Q74:Q80" si="12">O74+P74</f>
        <v>0</v>
      </c>
      <c r="R74" s="55"/>
    </row>
    <row r="75" spans="1:18" x14ac:dyDescent="0.2">
      <c r="B75" s="54"/>
      <c r="C75" s="1"/>
      <c r="D75" s="1"/>
      <c r="E75" s="1"/>
      <c r="F75" s="62"/>
      <c r="G75" s="69"/>
      <c r="H75" s="69"/>
      <c r="I75" s="84"/>
      <c r="J75" s="84"/>
      <c r="K75" s="46"/>
      <c r="L75" s="46"/>
      <c r="M75" s="1"/>
      <c r="N75" s="85"/>
      <c r="O75" s="46"/>
      <c r="P75" s="46"/>
      <c r="Q75" s="46"/>
      <c r="R75" s="55"/>
    </row>
    <row r="76" spans="1:18" x14ac:dyDescent="0.2">
      <c r="B76" s="54"/>
      <c r="C76" s="1"/>
      <c r="D76" s="1"/>
      <c r="E76" s="1"/>
      <c r="F76" s="62"/>
      <c r="G76" s="69"/>
      <c r="H76" s="69"/>
      <c r="I76" s="84"/>
      <c r="J76" s="84"/>
      <c r="K76" s="46"/>
      <c r="L76" s="46"/>
      <c r="M76" s="1"/>
      <c r="N76" s="85"/>
      <c r="O76" s="46">
        <f t="shared" si="11"/>
        <v>0</v>
      </c>
      <c r="P76" s="46"/>
      <c r="Q76" s="46">
        <f t="shared" si="12"/>
        <v>0</v>
      </c>
      <c r="R76" s="55"/>
    </row>
    <row r="77" spans="1:18" x14ac:dyDescent="0.2">
      <c r="B77" s="54"/>
      <c r="C77" s="1"/>
      <c r="D77" s="1"/>
      <c r="E77" s="1"/>
      <c r="F77" s="62"/>
      <c r="G77" s="69"/>
      <c r="H77" s="69"/>
      <c r="I77" s="84"/>
      <c r="J77" s="84"/>
      <c r="K77" s="46"/>
      <c r="L77" s="46"/>
      <c r="M77" s="1"/>
      <c r="N77" s="85"/>
      <c r="O77" s="46"/>
      <c r="P77" s="46"/>
      <c r="Q77" s="46"/>
      <c r="R77" s="55"/>
    </row>
    <row r="78" spans="1:18" x14ac:dyDescent="0.2">
      <c r="B78" s="54"/>
      <c r="C78" s="1"/>
      <c r="D78" s="1"/>
      <c r="E78" s="1"/>
      <c r="F78" s="62"/>
      <c r="G78" s="69"/>
      <c r="H78" s="69"/>
      <c r="I78" s="84"/>
      <c r="J78" s="84"/>
      <c r="K78" s="46"/>
      <c r="L78" s="46"/>
      <c r="M78" s="1"/>
      <c r="N78" s="85"/>
      <c r="O78" s="46">
        <f t="shared" si="11"/>
        <v>0</v>
      </c>
      <c r="P78" s="46"/>
      <c r="Q78" s="46">
        <f t="shared" si="12"/>
        <v>0</v>
      </c>
      <c r="R78" s="55"/>
    </row>
    <row r="79" spans="1:18" x14ac:dyDescent="0.2">
      <c r="B79" s="147"/>
      <c r="C79" s="1"/>
      <c r="D79" s="1"/>
      <c r="E79" s="1"/>
      <c r="F79" s="62"/>
      <c r="G79" s="69"/>
      <c r="H79" s="69"/>
      <c r="I79" s="84"/>
      <c r="J79" s="84"/>
      <c r="K79" s="46"/>
      <c r="L79" s="46"/>
      <c r="M79" s="1"/>
      <c r="N79" s="145"/>
      <c r="O79" s="46"/>
      <c r="P79" s="144"/>
      <c r="Q79" s="144"/>
      <c r="R79" s="146"/>
    </row>
    <row r="80" spans="1:18" ht="12.75" thickBot="1" x14ac:dyDescent="0.25">
      <c r="B80" s="147"/>
      <c r="C80" s="138"/>
      <c r="D80" s="139"/>
      <c r="E80" s="139"/>
      <c r="F80" s="140"/>
      <c r="G80" s="141"/>
      <c r="H80" s="141"/>
      <c r="I80" s="142"/>
      <c r="J80" s="143"/>
      <c r="K80" s="144"/>
      <c r="L80" s="144"/>
      <c r="M80" s="139"/>
      <c r="N80" s="145"/>
      <c r="O80" s="46">
        <f t="shared" si="11"/>
        <v>0</v>
      </c>
      <c r="P80" s="144"/>
      <c r="Q80" s="144">
        <f t="shared" si="12"/>
        <v>0</v>
      </c>
      <c r="R80" s="146"/>
    </row>
    <row r="81" spans="1:19" s="82" customFormat="1" ht="13.5" thickTop="1" thickBot="1" x14ac:dyDescent="0.25">
      <c r="A81" s="74"/>
      <c r="B81" s="47" t="s">
        <v>59</v>
      </c>
      <c r="C81" s="48"/>
      <c r="D81" s="49"/>
      <c r="E81" s="49"/>
      <c r="F81" s="61"/>
      <c r="G81" s="50"/>
      <c r="H81" s="50"/>
      <c r="I81" s="51"/>
      <c r="J81" s="52" t="s">
        <v>46</v>
      </c>
      <c r="K81" s="149">
        <f>SUM(K72:K80)</f>
        <v>0</v>
      </c>
      <c r="L81" s="149">
        <f t="shared" ref="L81:Q81" si="13">SUM(L72:L80)</f>
        <v>0</v>
      </c>
      <c r="M81" s="149">
        <f t="shared" si="13"/>
        <v>0</v>
      </c>
      <c r="N81" s="202"/>
      <c r="O81" s="149">
        <f>SUM(O72:O80)</f>
        <v>0</v>
      </c>
      <c r="P81" s="149">
        <f t="shared" si="13"/>
        <v>0</v>
      </c>
      <c r="Q81" s="149">
        <f t="shared" si="13"/>
        <v>0</v>
      </c>
      <c r="R81" s="53"/>
    </row>
    <row r="82" spans="1:19" ht="28.5" customHeight="1" thickTop="1" x14ac:dyDescent="0.2">
      <c r="B82" s="514" t="s">
        <v>60</v>
      </c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6"/>
    </row>
    <row r="83" spans="1:19" x14ac:dyDescent="0.2">
      <c r="B83" s="64"/>
      <c r="C83" s="58"/>
      <c r="D83" s="101"/>
      <c r="E83" s="58"/>
      <c r="F83" s="62"/>
      <c r="G83" s="58"/>
      <c r="H83" s="57"/>
      <c r="I83" s="101"/>
      <c r="J83" s="68"/>
      <c r="K83" s="66"/>
      <c r="L83" s="66"/>
      <c r="M83" s="68"/>
      <c r="N83" s="208"/>
      <c r="O83" s="46">
        <f>IF(N83&gt;0,L83/N83,0)</f>
        <v>0</v>
      </c>
      <c r="P83" s="46"/>
      <c r="Q83" s="46">
        <f>O83+P83</f>
        <v>0</v>
      </c>
      <c r="R83" s="84"/>
      <c r="S83" s="114"/>
    </row>
    <row r="84" spans="1:19" x14ac:dyDescent="0.2">
      <c r="B84" s="64"/>
      <c r="C84" s="58"/>
      <c r="D84" s="101"/>
      <c r="E84" s="58"/>
      <c r="F84" s="62"/>
      <c r="G84" s="58"/>
      <c r="H84" s="57"/>
      <c r="I84" s="101"/>
      <c r="J84" s="68"/>
      <c r="K84" s="66"/>
      <c r="L84" s="66"/>
      <c r="M84" s="68"/>
      <c r="N84" s="208"/>
      <c r="O84" s="46">
        <f t="shared" ref="O84:O92" si="14">IF(N84&gt;0,L84/N84,0)</f>
        <v>0</v>
      </c>
      <c r="P84" s="46"/>
      <c r="Q84" s="46">
        <f t="shared" ref="Q84:Q92" si="15">O84+P84</f>
        <v>0</v>
      </c>
      <c r="R84" s="84"/>
    </row>
    <row r="85" spans="1:19" x14ac:dyDescent="0.2">
      <c r="B85" s="64"/>
      <c r="C85" s="58"/>
      <c r="D85" s="101"/>
      <c r="E85" s="58"/>
      <c r="F85" s="62"/>
      <c r="G85" s="58"/>
      <c r="H85" s="57"/>
      <c r="I85" s="101"/>
      <c r="J85" s="68"/>
      <c r="K85" s="66"/>
      <c r="L85" s="66"/>
      <c r="M85" s="68"/>
      <c r="N85" s="208"/>
      <c r="O85" s="46"/>
      <c r="P85" s="46"/>
      <c r="Q85" s="46"/>
      <c r="R85" s="84"/>
    </row>
    <row r="86" spans="1:19" x14ac:dyDescent="0.2">
      <c r="B86" s="64"/>
      <c r="C86" s="58"/>
      <c r="D86" s="101"/>
      <c r="E86" s="58"/>
      <c r="F86" s="62"/>
      <c r="G86" s="58"/>
      <c r="H86" s="57"/>
      <c r="I86" s="101"/>
      <c r="J86" s="68"/>
      <c r="K86" s="66"/>
      <c r="L86" s="66"/>
      <c r="M86" s="68"/>
      <c r="N86" s="208"/>
      <c r="O86" s="46"/>
      <c r="P86" s="46"/>
      <c r="Q86" s="46"/>
      <c r="R86" s="84"/>
    </row>
    <row r="87" spans="1:19" x14ac:dyDescent="0.2">
      <c r="B87" s="64"/>
      <c r="C87" s="58"/>
      <c r="D87" s="101"/>
      <c r="E87" s="58"/>
      <c r="F87" s="62"/>
      <c r="G87" s="58"/>
      <c r="H87" s="57"/>
      <c r="I87" s="101"/>
      <c r="J87" s="68"/>
      <c r="K87" s="66"/>
      <c r="L87" s="66"/>
      <c r="M87" s="68"/>
      <c r="N87" s="208"/>
      <c r="O87" s="46">
        <f t="shared" si="14"/>
        <v>0</v>
      </c>
      <c r="P87" s="46"/>
      <c r="Q87" s="46">
        <f t="shared" si="15"/>
        <v>0</v>
      </c>
      <c r="R87" s="84"/>
    </row>
    <row r="88" spans="1:19" x14ac:dyDescent="0.2">
      <c r="B88" s="64"/>
      <c r="C88" s="58"/>
      <c r="D88" s="101"/>
      <c r="E88" s="58"/>
      <c r="F88" s="58"/>
      <c r="G88" s="58"/>
      <c r="H88" s="57"/>
      <c r="I88" s="101"/>
      <c r="J88" s="68"/>
      <c r="K88" s="66"/>
      <c r="L88" s="66"/>
      <c r="M88" s="68"/>
      <c r="N88" s="208"/>
      <c r="O88" s="46">
        <f t="shared" si="14"/>
        <v>0</v>
      </c>
      <c r="P88" s="46"/>
      <c r="Q88" s="46">
        <f t="shared" si="15"/>
        <v>0</v>
      </c>
      <c r="R88" s="84"/>
    </row>
    <row r="89" spans="1:19" x14ac:dyDescent="0.2">
      <c r="B89" s="179"/>
      <c r="C89" s="59"/>
      <c r="D89" s="180"/>
      <c r="E89" s="59"/>
      <c r="F89" s="59"/>
      <c r="G89" s="59"/>
      <c r="H89" s="181"/>
      <c r="I89" s="180"/>
      <c r="J89" s="182"/>
      <c r="K89" s="183"/>
      <c r="L89" s="183"/>
      <c r="M89" s="182"/>
      <c r="N89" s="213"/>
      <c r="O89" s="46"/>
      <c r="P89" s="184"/>
      <c r="Q89" s="184"/>
      <c r="R89" s="185"/>
    </row>
    <row r="90" spans="1:19" x14ac:dyDescent="0.2">
      <c r="B90" s="179"/>
      <c r="C90" s="59"/>
      <c r="D90" s="180"/>
      <c r="E90" s="59"/>
      <c r="F90" s="59"/>
      <c r="G90" s="59"/>
      <c r="H90" s="181"/>
      <c r="I90" s="180"/>
      <c r="J90" s="182"/>
      <c r="K90" s="183"/>
      <c r="L90" s="183"/>
      <c r="M90" s="182"/>
      <c r="N90" s="213"/>
      <c r="O90" s="46"/>
      <c r="P90" s="184"/>
      <c r="Q90" s="184"/>
      <c r="R90" s="185"/>
    </row>
    <row r="91" spans="1:19" x14ac:dyDescent="0.2">
      <c r="B91" s="179"/>
      <c r="C91" s="59"/>
      <c r="D91" s="180"/>
      <c r="E91" s="59"/>
      <c r="F91" s="59"/>
      <c r="G91" s="59"/>
      <c r="H91" s="181"/>
      <c r="I91" s="180"/>
      <c r="J91" s="182"/>
      <c r="K91" s="183"/>
      <c r="L91" s="183"/>
      <c r="M91" s="182"/>
      <c r="N91" s="213"/>
      <c r="O91" s="46"/>
      <c r="P91" s="184"/>
      <c r="Q91" s="184"/>
      <c r="R91" s="185"/>
    </row>
    <row r="92" spans="1:19" ht="12.75" thickBot="1" x14ac:dyDescent="0.25">
      <c r="B92" s="179"/>
      <c r="C92" s="59"/>
      <c r="D92" s="180"/>
      <c r="E92" s="59"/>
      <c r="F92" s="59"/>
      <c r="G92" s="59"/>
      <c r="H92" s="181"/>
      <c r="I92" s="180"/>
      <c r="J92" s="182"/>
      <c r="K92" s="183"/>
      <c r="L92" s="183"/>
      <c r="M92" s="182"/>
      <c r="N92" s="213"/>
      <c r="O92" s="46">
        <f t="shared" si="14"/>
        <v>0</v>
      </c>
      <c r="P92" s="184"/>
      <c r="Q92" s="184">
        <f t="shared" si="15"/>
        <v>0</v>
      </c>
      <c r="R92" s="185"/>
    </row>
    <row r="93" spans="1:19" s="82" customFormat="1" ht="13.5" thickTop="1" thickBot="1" x14ac:dyDescent="0.25">
      <c r="A93" s="74"/>
      <c r="B93" s="187" t="s">
        <v>118</v>
      </c>
      <c r="C93" s="53"/>
      <c r="D93" s="49"/>
      <c r="E93" s="49"/>
      <c r="F93" s="61"/>
      <c r="G93" s="50"/>
      <c r="H93" s="50"/>
      <c r="I93" s="53"/>
      <c r="J93" s="53" t="s">
        <v>46</v>
      </c>
      <c r="K93" s="149">
        <f>SUM(K83:K92)</f>
        <v>0</v>
      </c>
      <c r="L93" s="149">
        <f t="shared" ref="L93:M93" si="16">SUM(L83:L92)</f>
        <v>0</v>
      </c>
      <c r="M93" s="149">
        <f t="shared" si="16"/>
        <v>0</v>
      </c>
      <c r="N93" s="202"/>
      <c r="O93" s="149">
        <f>SUM(O83:O92)</f>
        <v>0</v>
      </c>
      <c r="P93" s="149">
        <f t="shared" ref="P93:Q93" si="17">SUM(P83:P92)</f>
        <v>0</v>
      </c>
      <c r="Q93" s="149">
        <f t="shared" si="17"/>
        <v>0</v>
      </c>
      <c r="R93" s="125"/>
    </row>
    <row r="94" spans="1:19" s="74" customFormat="1" ht="13.5" thickTop="1" thickBot="1" x14ac:dyDescent="0.25">
      <c r="B94" s="192" t="s">
        <v>119</v>
      </c>
      <c r="C94" s="193" t="s">
        <v>120</v>
      </c>
      <c r="D94" s="188"/>
      <c r="E94" s="188"/>
      <c r="F94" s="189"/>
      <c r="G94" s="190"/>
      <c r="H94" s="190"/>
      <c r="I94" s="191"/>
      <c r="J94" s="113" t="s">
        <v>46</v>
      </c>
      <c r="K94" s="152">
        <f>K25+K36+K48+K59+K70+K81+K93</f>
        <v>0</v>
      </c>
      <c r="L94" s="152">
        <f>L25+L36+L48+L59+L70+L81+L93</f>
        <v>0</v>
      </c>
      <c r="M94" s="152">
        <f>M25+M36+M48+M59+M70+M81+M93</f>
        <v>0</v>
      </c>
      <c r="N94" s="152"/>
      <c r="O94" s="152">
        <f>O25+O36+O48+O59+O70+O81+O93</f>
        <v>0</v>
      </c>
      <c r="P94" s="152">
        <f>P25+P36+P48+P59+P70+P81+P93</f>
        <v>0</v>
      </c>
      <c r="Q94" s="152">
        <f>Q25+Q36+Q48+Q59+Q70+Q81+Q93</f>
        <v>0</v>
      </c>
      <c r="R94" s="186"/>
    </row>
    <row r="95" spans="1:19" s="74" customFormat="1" ht="12.75" thickTop="1" x14ac:dyDescent="0.2">
      <c r="B95" s="126"/>
      <c r="C95" s="127"/>
      <c r="D95" s="128"/>
      <c r="E95" s="128"/>
      <c r="F95" s="129"/>
      <c r="G95" s="130"/>
      <c r="H95" s="130"/>
      <c r="I95" s="127"/>
      <c r="J95" s="127"/>
      <c r="K95" s="131"/>
      <c r="L95" s="131"/>
      <c r="M95" s="131"/>
      <c r="N95" s="203"/>
      <c r="O95" s="131"/>
      <c r="P95" s="131"/>
      <c r="Q95" s="131"/>
      <c r="R95" s="127"/>
    </row>
    <row r="96" spans="1:19" s="74" customFormat="1" x14ac:dyDescent="0.2">
      <c r="B96" s="126"/>
      <c r="C96" s="127"/>
      <c r="D96" s="128"/>
      <c r="E96" s="128"/>
      <c r="F96" s="129"/>
      <c r="G96" s="130"/>
      <c r="H96" s="130"/>
      <c r="I96" s="127"/>
      <c r="J96" s="127"/>
      <c r="K96" s="131"/>
      <c r="L96" s="131"/>
      <c r="M96" s="131"/>
      <c r="N96" s="203"/>
      <c r="O96" s="131"/>
      <c r="P96" s="131"/>
      <c r="Q96" s="131"/>
      <c r="R96" s="127"/>
    </row>
    <row r="97" spans="2:18" s="74" customFormat="1" ht="12.75" x14ac:dyDescent="0.2">
      <c r="B97" s="6"/>
      <c r="C97" s="5"/>
      <c r="D97" s="3"/>
      <c r="E97" s="4"/>
      <c r="F97" s="3"/>
      <c r="I97" s="127"/>
      <c r="J97" s="127"/>
      <c r="K97" s="131"/>
      <c r="L97" s="131"/>
      <c r="M97" s="131"/>
      <c r="N97" s="203"/>
      <c r="O97" s="131"/>
      <c r="P97" s="178"/>
      <c r="Q97" s="510" t="s">
        <v>8</v>
      </c>
      <c r="R97" s="510"/>
    </row>
    <row r="98" spans="2:18" s="74" customFormat="1" ht="12.75" x14ac:dyDescent="0.2">
      <c r="B98" s="6" t="s">
        <v>101</v>
      </c>
      <c r="C98" s="509"/>
      <c r="D98" s="509"/>
      <c r="E98" s="4"/>
      <c r="F98" s="220" t="s">
        <v>96</v>
      </c>
      <c r="I98" s="127"/>
      <c r="J98" s="127"/>
      <c r="K98" s="131"/>
      <c r="L98" s="131"/>
      <c r="M98" s="131"/>
      <c r="N98" s="203"/>
      <c r="O98" s="131"/>
      <c r="P98" s="178"/>
      <c r="Q98" s="214"/>
      <c r="R98" s="2"/>
    </row>
    <row r="99" spans="2:18" ht="12.75" x14ac:dyDescent="0.2">
      <c r="B99" s="6"/>
      <c r="C99" s="2"/>
      <c r="D99" s="3"/>
      <c r="E99" s="4"/>
      <c r="F99" s="3"/>
      <c r="I99" s="73"/>
      <c r="J99" s="120"/>
      <c r="K99" s="73"/>
      <c r="L99" s="196"/>
      <c r="M99" s="132"/>
      <c r="N99" s="204"/>
      <c r="O99" s="196"/>
      <c r="P99" s="215"/>
      <c r="Q99" s="505"/>
      <c r="R99" s="505"/>
    </row>
    <row r="100" spans="2:18" x14ac:dyDescent="0.2">
      <c r="B100" s="104"/>
      <c r="C100" s="96"/>
      <c r="D100" s="96"/>
      <c r="E100" s="97"/>
      <c r="F100" s="96"/>
      <c r="G100" s="96"/>
      <c r="H100" s="96"/>
      <c r="I100" s="96"/>
      <c r="J100" s="121"/>
      <c r="K100" s="96"/>
      <c r="L100" s="197"/>
      <c r="M100" s="133"/>
      <c r="N100" s="205"/>
      <c r="O100" s="216"/>
      <c r="P100" s="215"/>
      <c r="Q100" s="197"/>
      <c r="R100" s="133"/>
    </row>
    <row r="101" spans="2:18" x14ac:dyDescent="0.2">
      <c r="L101" s="198"/>
      <c r="M101" s="134"/>
      <c r="N101" s="206"/>
      <c r="O101" s="198"/>
      <c r="P101" s="217"/>
      <c r="Q101" s="198"/>
      <c r="R101" s="134"/>
    </row>
    <row r="102" spans="2:18" x14ac:dyDescent="0.2">
      <c r="L102" s="198"/>
      <c r="M102" s="134"/>
      <c r="N102" s="206"/>
      <c r="O102" s="198"/>
      <c r="P102" s="217"/>
      <c r="Q102" s="198"/>
      <c r="R102" s="134"/>
    </row>
    <row r="103" spans="2:18" x14ac:dyDescent="0.2">
      <c r="L103" s="199"/>
      <c r="M103" s="134"/>
      <c r="N103" s="206"/>
      <c r="O103" s="218"/>
      <c r="P103" s="218"/>
      <c r="Q103" s="218"/>
      <c r="R103" s="134"/>
    </row>
    <row r="104" spans="2:18" x14ac:dyDescent="0.2">
      <c r="L104" s="198"/>
      <c r="M104" s="134"/>
      <c r="N104" s="206"/>
      <c r="O104" s="198"/>
      <c r="P104" s="198"/>
      <c r="Q104" s="198"/>
      <c r="R104" s="134"/>
    </row>
    <row r="105" spans="2:18" x14ac:dyDescent="0.2">
      <c r="L105" s="198"/>
      <c r="M105" s="134"/>
      <c r="N105" s="206"/>
      <c r="O105" s="198"/>
      <c r="P105" s="198"/>
      <c r="Q105" s="198"/>
      <c r="R105" s="134"/>
    </row>
    <row r="106" spans="2:18" x14ac:dyDescent="0.2">
      <c r="L106" s="198"/>
      <c r="M106" s="134"/>
      <c r="N106" s="206"/>
      <c r="O106" s="198"/>
      <c r="P106" s="198"/>
      <c r="Q106" s="198"/>
      <c r="R106" s="134"/>
    </row>
    <row r="107" spans="2:18" x14ac:dyDescent="0.2">
      <c r="L107" s="198"/>
      <c r="M107" s="134"/>
      <c r="N107" s="206"/>
      <c r="O107" s="218"/>
      <c r="P107" s="198"/>
      <c r="Q107" s="198"/>
      <c r="R107" s="134"/>
    </row>
    <row r="108" spans="2:18" x14ac:dyDescent="0.2">
      <c r="L108" s="198"/>
      <c r="M108" s="134"/>
      <c r="N108" s="206"/>
      <c r="O108" s="198"/>
      <c r="P108" s="198"/>
      <c r="Q108" s="198"/>
      <c r="R108" s="134"/>
    </row>
    <row r="109" spans="2:18" x14ac:dyDescent="0.2">
      <c r="L109" s="198"/>
      <c r="M109" s="134"/>
      <c r="N109" s="206"/>
      <c r="O109" s="198"/>
      <c r="P109" s="198"/>
      <c r="Q109" s="198"/>
      <c r="R109" s="134"/>
    </row>
    <row r="110" spans="2:18" x14ac:dyDescent="0.2">
      <c r="L110" s="198"/>
      <c r="M110" s="134"/>
      <c r="N110" s="206"/>
      <c r="O110" s="198" t="e">
        <f>L94/O94</f>
        <v>#DIV/0!</v>
      </c>
      <c r="P110" s="198"/>
      <c r="Q110" s="198"/>
      <c r="R110" s="134"/>
    </row>
    <row r="111" spans="2:18" x14ac:dyDescent="0.2">
      <c r="L111" s="198"/>
      <c r="M111" s="134"/>
      <c r="N111" s="207"/>
      <c r="O111" s="218"/>
      <c r="P111" s="198"/>
      <c r="Q111" s="198"/>
      <c r="R111" s="134"/>
    </row>
    <row r="112" spans="2:18" x14ac:dyDescent="0.2">
      <c r="L112" s="198"/>
      <c r="M112" s="134"/>
      <c r="N112" s="206"/>
      <c r="O112" s="198"/>
      <c r="P112" s="198"/>
      <c r="Q112" s="198"/>
      <c r="R112" s="134"/>
    </row>
    <row r="113" spans="12:18" x14ac:dyDescent="0.2">
      <c r="L113" s="198"/>
      <c r="M113" s="134"/>
      <c r="N113" s="206"/>
      <c r="O113" s="198"/>
      <c r="P113" s="198"/>
      <c r="Q113" s="198"/>
      <c r="R113" s="134"/>
    </row>
    <row r="114" spans="12:18" x14ac:dyDescent="0.2">
      <c r="L114" s="198"/>
      <c r="M114" s="134"/>
      <c r="N114" s="206"/>
      <c r="O114" s="198"/>
      <c r="P114" s="198"/>
      <c r="Q114" s="198"/>
      <c r="R114" s="134"/>
    </row>
    <row r="115" spans="12:18" x14ac:dyDescent="0.2">
      <c r="L115" s="198"/>
      <c r="M115" s="134"/>
      <c r="N115" s="206"/>
      <c r="O115" s="198"/>
      <c r="P115" s="198"/>
      <c r="Q115" s="198"/>
      <c r="R115" s="134"/>
    </row>
    <row r="116" spans="12:18" x14ac:dyDescent="0.2">
      <c r="L116" s="198"/>
      <c r="M116" s="134"/>
      <c r="N116" s="206"/>
      <c r="O116" s="198"/>
      <c r="P116" s="198"/>
      <c r="Q116" s="198"/>
      <c r="R116" s="134"/>
    </row>
  </sheetData>
  <sheetProtection insertRows="0"/>
  <mergeCells count="17">
    <mergeCell ref="E9:L9"/>
    <mergeCell ref="G10:L10"/>
    <mergeCell ref="Q99:R99"/>
    <mergeCell ref="B3:F3"/>
    <mergeCell ref="B4:F4"/>
    <mergeCell ref="C98:D98"/>
    <mergeCell ref="Q97:R97"/>
    <mergeCell ref="B15:R15"/>
    <mergeCell ref="B26:R26"/>
    <mergeCell ref="B82:R82"/>
    <mergeCell ref="B71:R71"/>
    <mergeCell ref="B37:R37"/>
    <mergeCell ref="B49:R49"/>
    <mergeCell ref="B60:R60"/>
    <mergeCell ref="B6:H6"/>
    <mergeCell ref="B8:R8"/>
    <mergeCell ref="B11:D11"/>
  </mergeCells>
  <printOptions horizontalCentered="1"/>
  <pageMargins left="0" right="0" top="0" bottom="0" header="0.31496062992125984" footer="0.31496062992125984"/>
  <pageSetup paperSize="9" scale="55" orientation="landscape" errors="blank" r:id="rId1"/>
  <headerFooter>
    <oddHeader>&amp;L&amp;P&amp;C&amp;P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Zeros="0" topLeftCell="A16" workbookViewId="0">
      <selection activeCell="F73" sqref="F73"/>
    </sheetView>
  </sheetViews>
  <sheetFormatPr defaultRowHeight="12.75" x14ac:dyDescent="0.2"/>
  <cols>
    <col min="1" max="1" width="9.140625" style="252"/>
    <col min="2" max="2" width="6.5703125" style="240" customWidth="1"/>
    <col min="3" max="3" width="64.5703125" style="228" customWidth="1"/>
    <col min="4" max="4" width="11.140625" style="228" bestFit="1" customWidth="1"/>
    <col min="5" max="5" width="14.5703125" style="241" customWidth="1"/>
    <col min="6" max="6" width="18.28515625" style="242" customWidth="1"/>
    <col min="7" max="7" width="15.28515625" style="228" customWidth="1"/>
    <col min="8" max="8" width="12.5703125" style="228" customWidth="1"/>
    <col min="9" max="9" width="14.28515625" style="227" bestFit="1" customWidth="1"/>
    <col min="10" max="10" width="9.140625" style="227"/>
    <col min="11" max="11" width="11.140625" style="227" bestFit="1" customWidth="1"/>
    <col min="12" max="16" width="9.140625" style="227"/>
    <col min="17" max="16384" width="9.140625" style="228"/>
  </cols>
  <sheetData>
    <row r="1" spans="1:16" x14ac:dyDescent="0.2">
      <c r="A1" s="222"/>
      <c r="B1" s="223"/>
      <c r="C1" s="224"/>
      <c r="D1" s="224"/>
      <c r="E1" s="225"/>
      <c r="F1" s="226"/>
      <c r="G1" s="224"/>
      <c r="H1" s="224"/>
    </row>
    <row r="2" spans="1:16" s="238" customFormat="1" ht="12" x14ac:dyDescent="0.2">
      <c r="A2" s="229"/>
      <c r="B2" s="230"/>
      <c r="C2" s="231"/>
      <c r="D2" s="231"/>
      <c r="E2" s="232"/>
      <c r="F2" s="233"/>
      <c r="G2" s="234"/>
      <c r="H2" s="234"/>
      <c r="I2" s="235"/>
      <c r="J2" s="236"/>
      <c r="K2" s="235"/>
      <c r="L2" s="235"/>
      <c r="M2" s="235"/>
      <c r="N2" s="237"/>
      <c r="O2" s="235"/>
      <c r="P2" s="235"/>
    </row>
    <row r="3" spans="1:16" s="238" customFormat="1" ht="12" x14ac:dyDescent="0.2">
      <c r="A3" s="229"/>
      <c r="B3" s="239"/>
      <c r="C3" s="239"/>
      <c r="D3" s="239"/>
      <c r="E3" s="239"/>
      <c r="F3" s="233"/>
      <c r="G3" s="234"/>
      <c r="H3" s="234"/>
      <c r="I3" s="235"/>
      <c r="J3" s="236"/>
      <c r="K3" s="235"/>
      <c r="L3" s="235"/>
      <c r="M3" s="235"/>
      <c r="N3" s="237"/>
      <c r="O3" s="235"/>
      <c r="P3" s="235"/>
    </row>
    <row r="4" spans="1:16" x14ac:dyDescent="0.2">
      <c r="A4" s="222"/>
      <c r="B4" s="223"/>
      <c r="C4" s="224"/>
      <c r="D4" s="224"/>
      <c r="E4" s="225"/>
      <c r="F4" s="226"/>
      <c r="G4" s="224"/>
      <c r="H4" s="224"/>
    </row>
    <row r="5" spans="1:16" x14ac:dyDescent="0.2">
      <c r="A5" s="222"/>
      <c r="B5" s="223"/>
      <c r="C5" s="224"/>
      <c r="D5" s="224"/>
      <c r="E5" s="225"/>
      <c r="F5" s="226"/>
      <c r="G5" s="224"/>
      <c r="H5" s="224"/>
    </row>
    <row r="6" spans="1:16" x14ac:dyDescent="0.2">
      <c r="A6" s="222"/>
    </row>
    <row r="7" spans="1:16" x14ac:dyDescent="0.2">
      <c r="A7" s="222"/>
      <c r="B7" s="525"/>
      <c r="C7" s="525"/>
      <c r="D7" s="243"/>
      <c r="E7" s="244"/>
      <c r="F7" s="245"/>
    </row>
    <row r="8" spans="1:16" x14ac:dyDescent="0.2">
      <c r="A8" s="222"/>
      <c r="B8" s="524" t="s">
        <v>100</v>
      </c>
      <c r="C8" s="524"/>
      <c r="D8" s="246"/>
      <c r="E8" s="246"/>
      <c r="F8" s="246"/>
      <c r="G8" s="247"/>
      <c r="H8" s="224"/>
    </row>
    <row r="9" spans="1:16" x14ac:dyDescent="0.2">
      <c r="A9" s="222"/>
      <c r="B9" s="246"/>
      <c r="C9" s="246"/>
      <c r="D9" s="246"/>
      <c r="E9" s="246"/>
      <c r="F9" s="246"/>
      <c r="G9" s="247"/>
      <c r="H9" s="224"/>
    </row>
    <row r="10" spans="1:16" x14ac:dyDescent="0.2">
      <c r="A10" s="222"/>
      <c r="B10" s="533" t="s">
        <v>126</v>
      </c>
      <c r="C10" s="533"/>
      <c r="D10" s="533"/>
      <c r="E10" s="533"/>
      <c r="F10" s="533"/>
      <c r="G10" s="533"/>
      <c r="H10" s="533"/>
    </row>
    <row r="11" spans="1:16" x14ac:dyDescent="0.2">
      <c r="A11" s="222"/>
      <c r="B11" s="247"/>
      <c r="C11" s="247"/>
      <c r="D11" s="247"/>
      <c r="E11" s="247"/>
      <c r="F11" s="247"/>
      <c r="G11" s="247"/>
      <c r="H11" s="224"/>
    </row>
    <row r="12" spans="1:16" x14ac:dyDescent="0.2">
      <c r="A12" s="222"/>
      <c r="B12" s="247"/>
      <c r="C12" s="247"/>
      <c r="D12" s="247"/>
      <c r="E12" s="247"/>
      <c r="F12" s="247"/>
      <c r="G12" s="247"/>
      <c r="H12" s="224"/>
    </row>
    <row r="13" spans="1:16" s="250" customFormat="1" ht="15" x14ac:dyDescent="0.25">
      <c r="A13" s="248"/>
      <c r="B13" s="532" t="s">
        <v>124</v>
      </c>
      <c r="C13" s="532"/>
      <c r="D13" s="532"/>
      <c r="E13" s="532"/>
      <c r="F13" s="532"/>
      <c r="G13" s="532"/>
      <c r="H13" s="532"/>
      <c r="I13" s="249"/>
      <c r="J13" s="249"/>
      <c r="K13" s="249"/>
      <c r="L13" s="249"/>
      <c r="M13" s="249"/>
      <c r="N13" s="249"/>
      <c r="O13" s="249"/>
      <c r="P13" s="249"/>
    </row>
    <row r="14" spans="1:16" ht="12.75" customHeight="1" x14ac:dyDescent="0.2">
      <c r="A14" s="222"/>
      <c r="B14" s="534"/>
      <c r="C14" s="534"/>
      <c r="D14" s="534"/>
      <c r="E14" s="534"/>
      <c r="F14" s="534"/>
      <c r="G14" s="534"/>
      <c r="H14" s="224"/>
    </row>
    <row r="15" spans="1:16" x14ac:dyDescent="0.2">
      <c r="A15" s="222"/>
      <c r="B15" s="251"/>
      <c r="C15" s="535" t="s">
        <v>15</v>
      </c>
      <c r="D15" s="535"/>
      <c r="E15" s="535"/>
      <c r="F15" s="535"/>
      <c r="G15" s="535"/>
      <c r="H15" s="224"/>
    </row>
    <row r="16" spans="1:16" ht="15" customHeight="1" x14ac:dyDescent="0.2">
      <c r="B16" s="536" t="s">
        <v>16</v>
      </c>
      <c r="C16" s="536"/>
      <c r="D16" s="253"/>
      <c r="E16" s="254"/>
      <c r="F16" s="255"/>
      <c r="G16" s="255"/>
      <c r="H16" s="255"/>
    </row>
    <row r="17" spans="1:16" ht="9" customHeight="1" thickBot="1" x14ac:dyDescent="0.25">
      <c r="B17" s="256"/>
      <c r="C17" s="257"/>
      <c r="D17" s="257"/>
      <c r="E17" s="257"/>
      <c r="F17" s="255"/>
      <c r="G17" s="255"/>
      <c r="H17" s="255"/>
    </row>
    <row r="18" spans="1:16" s="241" customFormat="1" ht="48" customHeight="1" thickTop="1" x14ac:dyDescent="0.2">
      <c r="A18" s="252"/>
      <c r="B18" s="526" t="s">
        <v>17</v>
      </c>
      <c r="C18" s="528" t="s">
        <v>18</v>
      </c>
      <c r="D18" s="530" t="s">
        <v>19</v>
      </c>
      <c r="E18" s="531"/>
      <c r="F18" s="537" t="s">
        <v>92</v>
      </c>
      <c r="G18" s="538"/>
      <c r="H18" s="541" t="s">
        <v>20</v>
      </c>
      <c r="I18" s="258"/>
      <c r="J18" s="258"/>
      <c r="K18" s="258"/>
      <c r="L18" s="258"/>
      <c r="M18" s="258"/>
      <c r="N18" s="258"/>
      <c r="O18" s="258"/>
      <c r="P18" s="258"/>
    </row>
    <row r="19" spans="1:16" s="241" customFormat="1" ht="39.75" customHeight="1" thickBot="1" x14ac:dyDescent="0.25">
      <c r="A19" s="252"/>
      <c r="B19" s="527"/>
      <c r="C19" s="529"/>
      <c r="D19" s="259" t="s">
        <v>86</v>
      </c>
      <c r="E19" s="260" t="s">
        <v>23</v>
      </c>
      <c r="F19" s="261" t="s">
        <v>22</v>
      </c>
      <c r="G19" s="262" t="s">
        <v>24</v>
      </c>
      <c r="H19" s="542"/>
      <c r="I19" s="258"/>
      <c r="J19" s="258"/>
      <c r="K19" s="258"/>
      <c r="L19" s="258"/>
      <c r="M19" s="258"/>
      <c r="N19" s="258"/>
      <c r="O19" s="258"/>
      <c r="P19" s="258"/>
    </row>
    <row r="20" spans="1:16" s="271" customFormat="1" ht="17.25" customHeight="1" thickTop="1" thickBot="1" x14ac:dyDescent="0.3">
      <c r="A20" s="263"/>
      <c r="B20" s="264" t="s">
        <v>36</v>
      </c>
      <c r="C20" s="265" t="s">
        <v>37</v>
      </c>
      <c r="D20" s="264" t="s">
        <v>38</v>
      </c>
      <c r="E20" s="266" t="s">
        <v>39</v>
      </c>
      <c r="F20" s="267" t="s">
        <v>40</v>
      </c>
      <c r="G20" s="268" t="s">
        <v>41</v>
      </c>
      <c r="H20" s="269" t="s">
        <v>121</v>
      </c>
      <c r="I20" s="270"/>
      <c r="J20" s="270"/>
      <c r="K20" s="270"/>
      <c r="L20" s="270"/>
      <c r="M20" s="270"/>
      <c r="N20" s="270"/>
      <c r="O20" s="270"/>
      <c r="P20" s="270"/>
    </row>
    <row r="21" spans="1:16" s="280" customFormat="1" ht="17.25" customHeight="1" thickTop="1" thickBot="1" x14ac:dyDescent="0.3">
      <c r="A21" s="272"/>
      <c r="B21" s="273" t="s">
        <v>48</v>
      </c>
      <c r="C21" s="274" t="s">
        <v>93</v>
      </c>
      <c r="D21" s="273"/>
      <c r="E21" s="275"/>
      <c r="F21" s="276"/>
      <c r="G21" s="277"/>
      <c r="H21" s="278"/>
      <c r="I21" s="279"/>
      <c r="J21" s="279"/>
      <c r="K21" s="279"/>
      <c r="L21" s="279"/>
      <c r="M21" s="279"/>
      <c r="N21" s="279"/>
      <c r="O21" s="279"/>
      <c r="P21" s="279"/>
    </row>
    <row r="22" spans="1:16" s="289" customFormat="1" ht="15" customHeight="1" thickTop="1" thickBot="1" x14ac:dyDescent="0.3">
      <c r="A22" s="281"/>
      <c r="B22" s="282">
        <v>1</v>
      </c>
      <c r="C22" s="283" t="s">
        <v>26</v>
      </c>
      <c r="D22" s="284">
        <f>SUM(D23:D27)</f>
        <v>0</v>
      </c>
      <c r="E22" s="285" t="e">
        <f>D22/D64</f>
        <v>#DIV/0!</v>
      </c>
      <c r="F22" s="284">
        <f>SUM(F23:F27)</f>
        <v>0</v>
      </c>
      <c r="G22" s="286" t="e">
        <f>F22/F64</f>
        <v>#DIV/0!</v>
      </c>
      <c r="H22" s="287" t="e">
        <f>F22/D22</f>
        <v>#DIV/0!</v>
      </c>
      <c r="I22" s="288"/>
      <c r="J22" s="288"/>
      <c r="K22" s="288"/>
      <c r="L22" s="288"/>
      <c r="M22" s="288"/>
      <c r="N22" s="288"/>
      <c r="O22" s="288"/>
      <c r="P22" s="288"/>
    </row>
    <row r="23" spans="1:16" s="292" customFormat="1" ht="13.5" thickTop="1" x14ac:dyDescent="0.2">
      <c r="A23" s="290"/>
      <c r="B23" s="7" t="s">
        <v>64</v>
      </c>
      <c r="C23" s="153"/>
      <c r="D23" s="9"/>
      <c r="E23" s="10"/>
      <c r="F23" s="11"/>
      <c r="G23" s="156"/>
      <c r="H23" s="165"/>
      <c r="I23" s="155"/>
      <c r="J23" s="155"/>
      <c r="K23" s="155"/>
      <c r="L23" s="155"/>
      <c r="M23" s="155"/>
      <c r="N23" s="155"/>
      <c r="O23" s="155"/>
      <c r="P23" s="291"/>
    </row>
    <row r="24" spans="1:16" s="292" customFormat="1" x14ac:dyDescent="0.2">
      <c r="A24" s="290"/>
      <c r="B24" s="12" t="s">
        <v>68</v>
      </c>
      <c r="C24" s="13"/>
      <c r="D24" s="14"/>
      <c r="E24" s="15"/>
      <c r="F24" s="16"/>
      <c r="G24" s="157"/>
      <c r="H24" s="166"/>
      <c r="I24" s="155"/>
      <c r="J24" s="155"/>
      <c r="K24" s="155"/>
      <c r="L24" s="155"/>
      <c r="M24" s="155"/>
      <c r="N24" s="155"/>
      <c r="O24" s="155"/>
      <c r="P24" s="291"/>
    </row>
    <row r="25" spans="1:16" s="292" customFormat="1" x14ac:dyDescent="0.2">
      <c r="A25" s="290"/>
      <c r="B25" s="12" t="s">
        <v>69</v>
      </c>
      <c r="C25" s="13"/>
      <c r="D25" s="14"/>
      <c r="E25" s="15"/>
      <c r="F25" s="16"/>
      <c r="G25" s="157"/>
      <c r="H25" s="166"/>
      <c r="I25" s="155"/>
      <c r="J25" s="155"/>
      <c r="K25" s="155"/>
      <c r="L25" s="155"/>
      <c r="M25" s="155"/>
      <c r="N25" s="155"/>
      <c r="O25" s="155"/>
      <c r="P25" s="291"/>
    </row>
    <row r="26" spans="1:16" s="292" customFormat="1" x14ac:dyDescent="0.2">
      <c r="A26" s="290"/>
      <c r="B26" s="12" t="s">
        <v>70</v>
      </c>
      <c r="C26" s="13"/>
      <c r="D26" s="14"/>
      <c r="E26" s="15"/>
      <c r="F26" s="16"/>
      <c r="G26" s="157"/>
      <c r="H26" s="166"/>
      <c r="I26" s="155"/>
      <c r="J26" s="155"/>
      <c r="K26" s="155"/>
      <c r="L26" s="155"/>
      <c r="M26" s="155"/>
      <c r="N26" s="155"/>
      <c r="O26" s="155"/>
      <c r="P26" s="291"/>
    </row>
    <row r="27" spans="1:16" s="292" customFormat="1" ht="13.5" thickBot="1" x14ac:dyDescent="0.25">
      <c r="A27" s="290"/>
      <c r="B27" s="17" t="s">
        <v>71</v>
      </c>
      <c r="C27" s="18"/>
      <c r="D27" s="19"/>
      <c r="E27" s="20"/>
      <c r="F27" s="21"/>
      <c r="G27" s="158"/>
      <c r="H27" s="167"/>
      <c r="I27" s="155"/>
      <c r="J27" s="155"/>
      <c r="K27" s="155"/>
      <c r="L27" s="155"/>
      <c r="M27" s="155"/>
      <c r="N27" s="155"/>
      <c r="O27" s="155"/>
      <c r="P27" s="291"/>
    </row>
    <row r="28" spans="1:16" s="289" customFormat="1" ht="15.75" customHeight="1" thickTop="1" thickBot="1" x14ac:dyDescent="0.3">
      <c r="A28" s="281"/>
      <c r="B28" s="282">
        <v>2</v>
      </c>
      <c r="C28" s="293" t="s">
        <v>27</v>
      </c>
      <c r="D28" s="284">
        <f>SUM(D29:D33)</f>
        <v>0</v>
      </c>
      <c r="E28" s="285" t="e">
        <f>D28/$D$64</f>
        <v>#DIV/0!</v>
      </c>
      <c r="F28" s="284">
        <f>SUM(F29:F33)</f>
        <v>0</v>
      </c>
      <c r="G28" s="286" t="e">
        <f>F28/F64</f>
        <v>#DIV/0!</v>
      </c>
      <c r="H28" s="287" t="e">
        <f>F28/D28</f>
        <v>#DIV/0!</v>
      </c>
      <c r="I28" s="288"/>
      <c r="J28" s="288"/>
      <c r="K28" s="288"/>
      <c r="L28" s="288"/>
      <c r="M28" s="288"/>
      <c r="N28" s="288"/>
      <c r="O28" s="288"/>
      <c r="P28" s="288"/>
    </row>
    <row r="29" spans="1:16" s="297" customFormat="1" ht="13.5" thickTop="1" x14ac:dyDescent="0.2">
      <c r="A29" s="294"/>
      <c r="B29" s="295" t="s">
        <v>61</v>
      </c>
      <c r="C29" s="8"/>
      <c r="D29" s="22"/>
      <c r="E29" s="23"/>
      <c r="F29" s="24"/>
      <c r="G29" s="159"/>
      <c r="H29" s="168"/>
      <c r="I29" s="154"/>
      <c r="J29" s="154"/>
      <c r="K29" s="154"/>
      <c r="L29" s="154"/>
      <c r="M29" s="154"/>
      <c r="N29" s="154"/>
      <c r="O29" s="154"/>
      <c r="P29" s="296"/>
    </row>
    <row r="30" spans="1:16" s="297" customFormat="1" x14ac:dyDescent="0.2">
      <c r="A30" s="294"/>
      <c r="B30" s="298" t="s">
        <v>89</v>
      </c>
      <c r="C30" s="13"/>
      <c r="D30" s="28"/>
      <c r="E30" s="29"/>
      <c r="F30" s="30"/>
      <c r="G30" s="160"/>
      <c r="H30" s="169"/>
      <c r="I30" s="154"/>
      <c r="J30" s="154"/>
      <c r="K30" s="154"/>
      <c r="L30" s="154"/>
      <c r="M30" s="154"/>
      <c r="N30" s="154"/>
      <c r="O30" s="154"/>
      <c r="P30" s="296"/>
    </row>
    <row r="31" spans="1:16" s="297" customFormat="1" x14ac:dyDescent="0.2">
      <c r="A31" s="294"/>
      <c r="B31" s="298" t="s">
        <v>102</v>
      </c>
      <c r="C31" s="13"/>
      <c r="D31" s="28"/>
      <c r="E31" s="29"/>
      <c r="F31" s="30"/>
      <c r="G31" s="160"/>
      <c r="H31" s="169"/>
      <c r="I31" s="154"/>
      <c r="J31" s="154"/>
      <c r="K31" s="154"/>
      <c r="L31" s="154"/>
      <c r="M31" s="154"/>
      <c r="N31" s="154"/>
      <c r="O31" s="154"/>
      <c r="P31" s="296"/>
    </row>
    <row r="32" spans="1:16" s="297" customFormat="1" x14ac:dyDescent="0.2">
      <c r="A32" s="294"/>
      <c r="B32" s="298" t="s">
        <v>103</v>
      </c>
      <c r="C32" s="13"/>
      <c r="D32" s="28"/>
      <c r="E32" s="29"/>
      <c r="F32" s="30"/>
      <c r="G32" s="160"/>
      <c r="H32" s="169"/>
      <c r="I32" s="154"/>
      <c r="J32" s="154"/>
      <c r="K32" s="154"/>
      <c r="L32" s="154"/>
      <c r="M32" s="154"/>
      <c r="N32" s="154"/>
      <c r="O32" s="154"/>
      <c r="P32" s="296"/>
    </row>
    <row r="33" spans="1:16" s="297" customFormat="1" ht="13.5" thickBot="1" x14ac:dyDescent="0.25">
      <c r="A33" s="294"/>
      <c r="B33" s="299" t="s">
        <v>104</v>
      </c>
      <c r="C33" s="18"/>
      <c r="D33" s="25"/>
      <c r="E33" s="26"/>
      <c r="F33" s="27">
        <v>0</v>
      </c>
      <c r="G33" s="161"/>
      <c r="H33" s="170"/>
      <c r="I33" s="154"/>
      <c r="J33" s="154"/>
      <c r="K33" s="154"/>
      <c r="L33" s="154"/>
      <c r="M33" s="154"/>
      <c r="N33" s="154"/>
      <c r="O33" s="154"/>
      <c r="P33" s="296"/>
    </row>
    <row r="34" spans="1:16" s="289" customFormat="1" ht="15" customHeight="1" thickTop="1" thickBot="1" x14ac:dyDescent="0.3">
      <c r="A34" s="281"/>
      <c r="B34" s="282">
        <v>3</v>
      </c>
      <c r="C34" s="283" t="s">
        <v>28</v>
      </c>
      <c r="D34" s="284">
        <f>SUM(D35:D39)</f>
        <v>0</v>
      </c>
      <c r="E34" s="285" t="e">
        <f>D34/$D$64</f>
        <v>#DIV/0!</v>
      </c>
      <c r="F34" s="284">
        <f>SUM(F35:F39)</f>
        <v>0</v>
      </c>
      <c r="G34" s="286" t="e">
        <f>F34/F64</f>
        <v>#DIV/0!</v>
      </c>
      <c r="H34" s="287" t="e">
        <f>F34/D34</f>
        <v>#DIV/0!</v>
      </c>
      <c r="I34" s="288"/>
      <c r="J34" s="288"/>
      <c r="K34" s="288"/>
      <c r="L34" s="288"/>
      <c r="M34" s="288"/>
      <c r="N34" s="288"/>
      <c r="O34" s="288"/>
      <c r="P34" s="288"/>
    </row>
    <row r="35" spans="1:16" s="297" customFormat="1" ht="13.5" thickTop="1" x14ac:dyDescent="0.2">
      <c r="A35" s="294"/>
      <c r="B35" s="295" t="s">
        <v>72</v>
      </c>
      <c r="C35" s="8"/>
      <c r="D35" s="22"/>
      <c r="E35" s="23"/>
      <c r="F35" s="24">
        <v>0</v>
      </c>
      <c r="G35" s="159"/>
      <c r="H35" s="168"/>
      <c r="I35" s="154"/>
      <c r="J35" s="154"/>
      <c r="K35" s="154"/>
      <c r="L35" s="154"/>
      <c r="M35" s="154"/>
      <c r="N35" s="154"/>
      <c r="O35" s="154"/>
      <c r="P35" s="296"/>
    </row>
    <row r="36" spans="1:16" s="297" customFormat="1" x14ac:dyDescent="0.2">
      <c r="A36" s="294"/>
      <c r="B36" s="295" t="s">
        <v>63</v>
      </c>
      <c r="C36" s="8"/>
      <c r="D36" s="22"/>
      <c r="E36" s="23"/>
      <c r="F36" s="24"/>
      <c r="G36" s="159"/>
      <c r="H36" s="168"/>
      <c r="I36" s="154"/>
      <c r="J36" s="154"/>
      <c r="K36" s="154"/>
      <c r="L36" s="154"/>
      <c r="M36" s="154"/>
      <c r="N36" s="154"/>
      <c r="O36" s="154"/>
      <c r="P36" s="296"/>
    </row>
    <row r="37" spans="1:16" s="297" customFormat="1" x14ac:dyDescent="0.2">
      <c r="A37" s="294"/>
      <c r="B37" s="295" t="s">
        <v>90</v>
      </c>
      <c r="C37" s="8"/>
      <c r="D37" s="22"/>
      <c r="E37" s="23"/>
      <c r="F37" s="24"/>
      <c r="G37" s="159"/>
      <c r="H37" s="168"/>
      <c r="I37" s="154"/>
      <c r="J37" s="154"/>
      <c r="K37" s="154"/>
      <c r="L37" s="154"/>
      <c r="M37" s="154"/>
      <c r="N37" s="154"/>
      <c r="O37" s="154"/>
      <c r="P37" s="296"/>
    </row>
    <row r="38" spans="1:16" s="297" customFormat="1" x14ac:dyDescent="0.2">
      <c r="A38" s="294"/>
      <c r="B38" s="300" t="s">
        <v>105</v>
      </c>
      <c r="C38" s="13"/>
      <c r="D38" s="28"/>
      <c r="E38" s="29"/>
      <c r="F38" s="30">
        <v>0</v>
      </c>
      <c r="G38" s="160"/>
      <c r="H38" s="169"/>
      <c r="I38" s="154"/>
      <c r="J38" s="154"/>
      <c r="K38" s="154"/>
      <c r="L38" s="154"/>
      <c r="M38" s="154"/>
      <c r="N38" s="154"/>
      <c r="O38" s="154"/>
      <c r="P38" s="296"/>
    </row>
    <row r="39" spans="1:16" s="297" customFormat="1" ht="13.5" thickBot="1" x14ac:dyDescent="0.25">
      <c r="A39" s="294"/>
      <c r="B39" s="299" t="s">
        <v>106</v>
      </c>
      <c r="C39" s="18"/>
      <c r="D39" s="25"/>
      <c r="E39" s="26"/>
      <c r="F39" s="27">
        <v>0</v>
      </c>
      <c r="G39" s="161"/>
      <c r="H39" s="170"/>
      <c r="I39" s="154"/>
      <c r="J39" s="154"/>
      <c r="K39" s="154"/>
      <c r="L39" s="154"/>
      <c r="M39" s="154"/>
      <c r="N39" s="154"/>
      <c r="O39" s="154"/>
      <c r="P39" s="296"/>
    </row>
    <row r="40" spans="1:16" s="289" customFormat="1" ht="15" customHeight="1" thickTop="1" thickBot="1" x14ac:dyDescent="0.3">
      <c r="A40" s="281"/>
      <c r="B40" s="282">
        <v>4</v>
      </c>
      <c r="C40" s="283" t="s">
        <v>29</v>
      </c>
      <c r="D40" s="284">
        <f>SUM(D41:D45)</f>
        <v>0</v>
      </c>
      <c r="E40" s="285" t="e">
        <f>D40/$D$64</f>
        <v>#DIV/0!</v>
      </c>
      <c r="F40" s="284">
        <f>SUM(F41:F45)</f>
        <v>0</v>
      </c>
      <c r="G40" s="286" t="e">
        <f>F40/F64</f>
        <v>#DIV/0!</v>
      </c>
      <c r="H40" s="287" t="e">
        <f>F40/D40</f>
        <v>#DIV/0!</v>
      </c>
      <c r="I40" s="288"/>
      <c r="J40" s="288"/>
      <c r="K40" s="288"/>
      <c r="L40" s="288"/>
      <c r="M40" s="288"/>
      <c r="N40" s="288"/>
      <c r="O40" s="288"/>
      <c r="P40" s="288"/>
    </row>
    <row r="41" spans="1:16" s="302" customFormat="1" ht="13.5" thickTop="1" x14ac:dyDescent="0.2">
      <c r="A41" s="294"/>
      <c r="B41" s="301" t="s">
        <v>73</v>
      </c>
      <c r="C41" s="31"/>
      <c r="D41" s="32"/>
      <c r="E41" s="33"/>
      <c r="F41" s="34">
        <v>0</v>
      </c>
      <c r="G41" s="162"/>
      <c r="H41" s="171"/>
      <c r="I41" s="154"/>
      <c r="J41" s="154"/>
      <c r="K41" s="154"/>
      <c r="L41" s="154"/>
      <c r="M41" s="154"/>
      <c r="N41" s="154"/>
      <c r="O41" s="154"/>
      <c r="P41" s="296"/>
    </row>
    <row r="42" spans="1:16" s="302" customFormat="1" x14ac:dyDescent="0.2">
      <c r="A42" s="294"/>
      <c r="B42" s="303" t="s">
        <v>74</v>
      </c>
      <c r="C42" s="35"/>
      <c r="D42" s="36"/>
      <c r="E42" s="37"/>
      <c r="F42" s="38"/>
      <c r="G42" s="163"/>
      <c r="H42" s="172"/>
      <c r="I42" s="154"/>
      <c r="J42" s="154"/>
      <c r="K42" s="154"/>
      <c r="L42" s="154"/>
      <c r="M42" s="154"/>
      <c r="N42" s="154"/>
      <c r="O42" s="154"/>
      <c r="P42" s="296"/>
    </row>
    <row r="43" spans="1:16" s="302" customFormat="1" x14ac:dyDescent="0.2">
      <c r="A43" s="294"/>
      <c r="B43" s="303" t="s">
        <v>75</v>
      </c>
      <c r="C43" s="35"/>
      <c r="D43" s="36"/>
      <c r="E43" s="37"/>
      <c r="F43" s="38"/>
      <c r="G43" s="163"/>
      <c r="H43" s="172"/>
      <c r="I43" s="154"/>
      <c r="J43" s="154"/>
      <c r="K43" s="154"/>
      <c r="L43" s="154"/>
      <c r="M43" s="154"/>
      <c r="N43" s="154"/>
      <c r="O43" s="154"/>
      <c r="P43" s="296"/>
    </row>
    <row r="44" spans="1:16" s="302" customFormat="1" x14ac:dyDescent="0.2">
      <c r="A44" s="294"/>
      <c r="B44" s="303" t="s">
        <v>76</v>
      </c>
      <c r="C44" s="35"/>
      <c r="D44" s="36"/>
      <c r="E44" s="37"/>
      <c r="F44" s="38"/>
      <c r="G44" s="163"/>
      <c r="H44" s="172"/>
      <c r="I44" s="154"/>
      <c r="J44" s="154"/>
      <c r="K44" s="154"/>
      <c r="L44" s="154"/>
      <c r="M44" s="154"/>
      <c r="N44" s="154"/>
      <c r="O44" s="154"/>
      <c r="P44" s="296"/>
    </row>
    <row r="45" spans="1:16" s="302" customFormat="1" ht="13.5" thickBot="1" x14ac:dyDescent="0.25">
      <c r="A45" s="294"/>
      <c r="B45" s="303" t="s">
        <v>77</v>
      </c>
      <c r="C45" s="35"/>
      <c r="D45" s="36"/>
      <c r="E45" s="37"/>
      <c r="F45" s="38"/>
      <c r="G45" s="163"/>
      <c r="H45" s="172"/>
      <c r="I45" s="154"/>
      <c r="J45" s="154"/>
      <c r="K45" s="154"/>
      <c r="L45" s="154"/>
      <c r="M45" s="154"/>
      <c r="N45" s="154"/>
      <c r="O45" s="154"/>
      <c r="P45" s="296"/>
    </row>
    <row r="46" spans="1:16" s="289" customFormat="1" ht="15" customHeight="1" thickTop="1" thickBot="1" x14ac:dyDescent="0.3">
      <c r="A46" s="281"/>
      <c r="B46" s="282">
        <v>5</v>
      </c>
      <c r="C46" s="283" t="s">
        <v>30</v>
      </c>
      <c r="D46" s="284">
        <f>SUM(D47:D51)</f>
        <v>0</v>
      </c>
      <c r="E46" s="285" t="e">
        <f>D46/$D$64</f>
        <v>#DIV/0!</v>
      </c>
      <c r="F46" s="284">
        <f>SUM(F47:F51)</f>
        <v>0</v>
      </c>
      <c r="G46" s="286" t="e">
        <f>F46/F64</f>
        <v>#DIV/0!</v>
      </c>
      <c r="H46" s="287" t="e">
        <f>F46/D46</f>
        <v>#DIV/0!</v>
      </c>
      <c r="I46" s="288"/>
      <c r="J46" s="288"/>
      <c r="K46" s="288"/>
      <c r="L46" s="288"/>
      <c r="M46" s="288"/>
      <c r="N46" s="288"/>
      <c r="O46" s="288"/>
      <c r="P46" s="288"/>
    </row>
    <row r="47" spans="1:16" s="302" customFormat="1" ht="13.5" thickTop="1" x14ac:dyDescent="0.2">
      <c r="A47" s="294"/>
      <c r="B47" s="301" t="s">
        <v>78</v>
      </c>
      <c r="C47" s="31"/>
      <c r="D47" s="32"/>
      <c r="E47" s="33"/>
      <c r="F47" s="34">
        <v>0</v>
      </c>
      <c r="G47" s="162"/>
      <c r="H47" s="171"/>
      <c r="I47" s="154"/>
      <c r="J47" s="154"/>
      <c r="K47" s="154"/>
      <c r="L47" s="154"/>
      <c r="M47" s="154"/>
      <c r="N47" s="154"/>
      <c r="O47" s="154"/>
      <c r="P47" s="296"/>
    </row>
    <row r="48" spans="1:16" s="302" customFormat="1" x14ac:dyDescent="0.2">
      <c r="A48" s="294"/>
      <c r="B48" s="303" t="s">
        <v>107</v>
      </c>
      <c r="C48" s="35"/>
      <c r="D48" s="36"/>
      <c r="E48" s="37"/>
      <c r="F48" s="38"/>
      <c r="G48" s="163"/>
      <c r="H48" s="172"/>
      <c r="I48" s="154"/>
      <c r="J48" s="154"/>
      <c r="K48" s="154"/>
      <c r="L48" s="154"/>
      <c r="M48" s="154"/>
      <c r="N48" s="154"/>
      <c r="O48" s="154"/>
      <c r="P48" s="296"/>
    </row>
    <row r="49" spans="1:16" s="302" customFormat="1" x14ac:dyDescent="0.2">
      <c r="A49" s="294"/>
      <c r="B49" s="303" t="s">
        <v>108</v>
      </c>
      <c r="C49" s="35"/>
      <c r="D49" s="36"/>
      <c r="E49" s="37"/>
      <c r="F49" s="38"/>
      <c r="G49" s="163"/>
      <c r="H49" s="172"/>
      <c r="I49" s="154"/>
      <c r="J49" s="154"/>
      <c r="K49" s="154"/>
      <c r="L49" s="154"/>
      <c r="M49" s="154"/>
      <c r="N49" s="154"/>
      <c r="O49" s="154"/>
      <c r="P49" s="296"/>
    </row>
    <row r="50" spans="1:16" s="302" customFormat="1" x14ac:dyDescent="0.2">
      <c r="A50" s="294"/>
      <c r="B50" s="303" t="s">
        <v>109</v>
      </c>
      <c r="C50" s="35"/>
      <c r="D50" s="36"/>
      <c r="E50" s="37"/>
      <c r="F50" s="38"/>
      <c r="G50" s="163"/>
      <c r="H50" s="172"/>
      <c r="I50" s="154"/>
      <c r="J50" s="154"/>
      <c r="K50" s="154"/>
      <c r="L50" s="154"/>
      <c r="M50" s="154"/>
      <c r="N50" s="154"/>
      <c r="O50" s="154"/>
      <c r="P50" s="296"/>
    </row>
    <row r="51" spans="1:16" s="302" customFormat="1" ht="13.5" thickBot="1" x14ac:dyDescent="0.25">
      <c r="A51" s="294"/>
      <c r="B51" s="304" t="s">
        <v>110</v>
      </c>
      <c r="C51" s="39"/>
      <c r="D51" s="40"/>
      <c r="E51" s="41"/>
      <c r="F51" s="42">
        <v>0</v>
      </c>
      <c r="G51" s="164"/>
      <c r="H51" s="173"/>
      <c r="I51" s="154"/>
      <c r="J51" s="154"/>
      <c r="K51" s="154"/>
      <c r="L51" s="154"/>
      <c r="M51" s="154"/>
      <c r="N51" s="154"/>
      <c r="O51" s="154"/>
      <c r="P51" s="296"/>
    </row>
    <row r="52" spans="1:16" s="289" customFormat="1" ht="15" customHeight="1" thickTop="1" thickBot="1" x14ac:dyDescent="0.3">
      <c r="A52" s="281"/>
      <c r="B52" s="282">
        <v>6</v>
      </c>
      <c r="C52" s="283" t="s">
        <v>31</v>
      </c>
      <c r="D52" s="284">
        <f>SUM(D53:D57)</f>
        <v>0</v>
      </c>
      <c r="E52" s="285" t="e">
        <f>D52/$D$64</f>
        <v>#DIV/0!</v>
      </c>
      <c r="F52" s="284">
        <f>SUM(F53:F57)</f>
        <v>0</v>
      </c>
      <c r="G52" s="286" t="e">
        <f>F52/F64</f>
        <v>#DIV/0!</v>
      </c>
      <c r="H52" s="287"/>
      <c r="I52" s="288"/>
      <c r="J52" s="288"/>
      <c r="K52" s="288"/>
      <c r="L52" s="288"/>
      <c r="M52" s="288"/>
      <c r="N52" s="288"/>
      <c r="O52" s="288"/>
      <c r="P52" s="288"/>
    </row>
    <row r="53" spans="1:16" s="297" customFormat="1" ht="13.5" thickTop="1" x14ac:dyDescent="0.2">
      <c r="A53" s="294"/>
      <c r="B53" s="295" t="s">
        <v>79</v>
      </c>
      <c r="C53" s="8"/>
      <c r="D53" s="22"/>
      <c r="E53" s="23"/>
      <c r="F53" s="24"/>
      <c r="G53" s="159"/>
      <c r="H53" s="168"/>
      <c r="I53" s="154"/>
      <c r="J53" s="154"/>
      <c r="K53" s="154"/>
      <c r="L53" s="154"/>
      <c r="M53" s="154"/>
      <c r="N53" s="154"/>
      <c r="O53" s="154"/>
      <c r="P53" s="296"/>
    </row>
    <row r="54" spans="1:16" s="297" customFormat="1" x14ac:dyDescent="0.2">
      <c r="A54" s="294"/>
      <c r="B54" s="300" t="s">
        <v>111</v>
      </c>
      <c r="C54" s="13"/>
      <c r="D54" s="28"/>
      <c r="E54" s="29"/>
      <c r="F54" s="30"/>
      <c r="G54" s="160"/>
      <c r="H54" s="169"/>
      <c r="I54" s="154"/>
      <c r="J54" s="154"/>
      <c r="K54" s="154"/>
      <c r="L54" s="154"/>
      <c r="M54" s="154"/>
      <c r="N54" s="154"/>
      <c r="O54" s="154"/>
      <c r="P54" s="296"/>
    </row>
    <row r="55" spans="1:16" s="297" customFormat="1" x14ac:dyDescent="0.2">
      <c r="A55" s="294"/>
      <c r="B55" s="300" t="s">
        <v>112</v>
      </c>
      <c r="C55" s="13"/>
      <c r="D55" s="28"/>
      <c r="E55" s="29"/>
      <c r="F55" s="30"/>
      <c r="G55" s="160"/>
      <c r="H55" s="169"/>
      <c r="I55" s="154"/>
      <c r="J55" s="154"/>
      <c r="K55" s="154"/>
      <c r="L55" s="154"/>
      <c r="M55" s="154"/>
      <c r="N55" s="154"/>
      <c r="O55" s="154"/>
      <c r="P55" s="296"/>
    </row>
    <row r="56" spans="1:16" s="297" customFormat="1" x14ac:dyDescent="0.2">
      <c r="A56" s="294"/>
      <c r="B56" s="300" t="s">
        <v>113</v>
      </c>
      <c r="C56" s="13"/>
      <c r="D56" s="28"/>
      <c r="E56" s="29"/>
      <c r="F56" s="30"/>
      <c r="G56" s="160"/>
      <c r="H56" s="169"/>
      <c r="I56" s="154"/>
      <c r="J56" s="154"/>
      <c r="K56" s="154"/>
      <c r="L56" s="154"/>
      <c r="M56" s="154"/>
      <c r="N56" s="154"/>
      <c r="O56" s="154"/>
      <c r="P56" s="296"/>
    </row>
    <row r="57" spans="1:16" s="297" customFormat="1" ht="13.5" thickBot="1" x14ac:dyDescent="0.25">
      <c r="A57" s="294"/>
      <c r="B57" s="299" t="s">
        <v>114</v>
      </c>
      <c r="C57" s="18"/>
      <c r="D57" s="25"/>
      <c r="E57" s="26"/>
      <c r="F57" s="27">
        <v>0</v>
      </c>
      <c r="G57" s="161"/>
      <c r="H57" s="170"/>
      <c r="I57" s="154"/>
      <c r="J57" s="154"/>
      <c r="K57" s="154"/>
      <c r="L57" s="154"/>
      <c r="M57" s="154"/>
      <c r="N57" s="154"/>
      <c r="O57" s="154"/>
      <c r="P57" s="296"/>
    </row>
    <row r="58" spans="1:16" s="289" customFormat="1" ht="15" customHeight="1" thickTop="1" thickBot="1" x14ac:dyDescent="0.3">
      <c r="A58" s="281"/>
      <c r="B58" s="282">
        <v>7</v>
      </c>
      <c r="C58" s="283" t="s">
        <v>32</v>
      </c>
      <c r="D58" s="284">
        <f>SUM(D59:D63)</f>
        <v>0</v>
      </c>
      <c r="E58" s="285" t="e">
        <f>D58/$D$64</f>
        <v>#DIV/0!</v>
      </c>
      <c r="F58" s="284">
        <f>SUM(F59:F63)</f>
        <v>0</v>
      </c>
      <c r="G58" s="286" t="e">
        <f>F58/F64</f>
        <v>#DIV/0!</v>
      </c>
      <c r="H58" s="287" t="e">
        <f>F58/D58</f>
        <v>#DIV/0!</v>
      </c>
      <c r="I58" s="288"/>
      <c r="J58" s="288"/>
      <c r="K58" s="288"/>
      <c r="L58" s="288"/>
      <c r="M58" s="288"/>
      <c r="N58" s="288"/>
      <c r="O58" s="288"/>
      <c r="P58" s="288"/>
    </row>
    <row r="59" spans="1:16" s="302" customFormat="1" ht="13.5" thickTop="1" x14ac:dyDescent="0.2">
      <c r="A59" s="294"/>
      <c r="B59" s="301" t="s">
        <v>82</v>
      </c>
      <c r="C59" s="31"/>
      <c r="D59" s="32"/>
      <c r="E59" s="33"/>
      <c r="F59" s="34">
        <v>0</v>
      </c>
      <c r="G59" s="162"/>
      <c r="H59" s="171"/>
      <c r="I59" s="154"/>
      <c r="J59" s="154"/>
      <c r="K59" s="154"/>
      <c r="L59" s="154"/>
      <c r="M59" s="154"/>
      <c r="N59" s="154"/>
      <c r="O59" s="154"/>
      <c r="P59" s="296"/>
    </row>
    <row r="60" spans="1:16" s="302" customFormat="1" x14ac:dyDescent="0.2">
      <c r="A60" s="294"/>
      <c r="B60" s="303" t="s">
        <v>83</v>
      </c>
      <c r="C60" s="35"/>
      <c r="D60" s="36"/>
      <c r="E60" s="37"/>
      <c r="F60" s="38"/>
      <c r="G60" s="163"/>
      <c r="H60" s="172"/>
      <c r="I60" s="154"/>
      <c r="J60" s="154"/>
      <c r="K60" s="154"/>
      <c r="L60" s="154"/>
      <c r="M60" s="154"/>
      <c r="N60" s="154"/>
      <c r="O60" s="154"/>
      <c r="P60" s="296"/>
    </row>
    <row r="61" spans="1:16" s="302" customFormat="1" x14ac:dyDescent="0.2">
      <c r="A61" s="294"/>
      <c r="B61" s="303" t="s">
        <v>84</v>
      </c>
      <c r="C61" s="35"/>
      <c r="D61" s="36"/>
      <c r="E61" s="37"/>
      <c r="F61" s="38"/>
      <c r="G61" s="163"/>
      <c r="H61" s="172"/>
      <c r="I61" s="154"/>
      <c r="J61" s="154"/>
      <c r="K61" s="154"/>
      <c r="L61" s="154"/>
      <c r="M61" s="154"/>
      <c r="N61" s="154"/>
      <c r="O61" s="154"/>
      <c r="P61" s="296"/>
    </row>
    <row r="62" spans="1:16" s="302" customFormat="1" x14ac:dyDescent="0.2">
      <c r="A62" s="294"/>
      <c r="B62" s="303" t="s">
        <v>85</v>
      </c>
      <c r="C62" s="35"/>
      <c r="D62" s="36"/>
      <c r="E62" s="37"/>
      <c r="F62" s="38"/>
      <c r="G62" s="163"/>
      <c r="H62" s="172"/>
      <c r="I62" s="154"/>
      <c r="J62" s="154"/>
      <c r="K62" s="154"/>
      <c r="L62" s="154"/>
      <c r="M62" s="154"/>
      <c r="N62" s="154"/>
      <c r="O62" s="154"/>
      <c r="P62" s="296"/>
    </row>
    <row r="63" spans="1:16" s="302" customFormat="1" ht="13.5" thickBot="1" x14ac:dyDescent="0.25">
      <c r="A63" s="294"/>
      <c r="B63" s="304" t="s">
        <v>62</v>
      </c>
      <c r="C63" s="39"/>
      <c r="D63" s="40"/>
      <c r="E63" s="41"/>
      <c r="F63" s="42"/>
      <c r="G63" s="164"/>
      <c r="H63" s="173"/>
      <c r="I63" s="154"/>
      <c r="J63" s="154"/>
      <c r="K63" s="154"/>
      <c r="L63" s="154"/>
      <c r="M63" s="154"/>
      <c r="N63" s="154"/>
      <c r="O63" s="154"/>
      <c r="P63" s="296"/>
    </row>
    <row r="64" spans="1:16" s="313" customFormat="1" ht="15" customHeight="1" thickTop="1" thickBot="1" x14ac:dyDescent="0.3">
      <c r="A64" s="281"/>
      <c r="B64" s="305">
        <v>8</v>
      </c>
      <c r="C64" s="306" t="s">
        <v>117</v>
      </c>
      <c r="D64" s="307">
        <f>D22+D28+D34+D40+D46+D52+D58</f>
        <v>0</v>
      </c>
      <c r="E64" s="308" t="e">
        <f>SUM(E22:E58)</f>
        <v>#DIV/0!</v>
      </c>
      <c r="F64" s="309"/>
      <c r="G64" s="310" t="e">
        <f>SUM(G22:G58)</f>
        <v>#DIV/0!</v>
      </c>
      <c r="H64" s="311" t="e">
        <f>F64/D64</f>
        <v>#DIV/0!</v>
      </c>
      <c r="I64" s="312"/>
      <c r="J64" s="288"/>
      <c r="K64" s="288"/>
      <c r="L64" s="288"/>
      <c r="M64" s="288"/>
      <c r="N64" s="288"/>
      <c r="O64" s="288"/>
      <c r="P64" s="288"/>
    </row>
    <row r="65" spans="1:16" s="319" customFormat="1" ht="12" customHeight="1" thickTop="1" thickBot="1" x14ac:dyDescent="0.3">
      <c r="A65" s="281"/>
      <c r="B65" s="314"/>
      <c r="C65" s="315"/>
      <c r="D65" s="316"/>
      <c r="E65" s="317"/>
      <c r="F65" s="316"/>
      <c r="G65" s="317"/>
      <c r="H65" s="317"/>
      <c r="I65" s="318">
        <f>D64-D73</f>
        <v>0</v>
      </c>
      <c r="J65" s="288"/>
      <c r="K65" s="288"/>
      <c r="L65" s="288"/>
      <c r="M65" s="288"/>
      <c r="N65" s="288"/>
      <c r="O65" s="288"/>
      <c r="P65" s="288"/>
    </row>
    <row r="66" spans="1:16" s="241" customFormat="1" ht="12.75" hidden="1" customHeight="1" thickTop="1" x14ac:dyDescent="0.2">
      <c r="A66" s="252"/>
      <c r="B66" s="543" t="s">
        <v>17</v>
      </c>
      <c r="C66" s="545" t="s">
        <v>33</v>
      </c>
      <c r="D66" s="547" t="s">
        <v>19</v>
      </c>
      <c r="E66" s="548"/>
      <c r="F66" s="549" t="s">
        <v>34</v>
      </c>
      <c r="G66" s="550"/>
      <c r="H66" s="539" t="s">
        <v>91</v>
      </c>
      <c r="I66" s="258"/>
      <c r="J66" s="258"/>
      <c r="K66" s="258"/>
      <c r="L66" s="258"/>
      <c r="M66" s="258"/>
      <c r="N66" s="258"/>
      <c r="O66" s="258"/>
      <c r="P66" s="258"/>
    </row>
    <row r="67" spans="1:16" s="241" customFormat="1" ht="72.75" customHeight="1" thickTop="1" thickBot="1" x14ac:dyDescent="0.25">
      <c r="A67" s="252"/>
      <c r="B67" s="544"/>
      <c r="C67" s="546"/>
      <c r="D67" s="320" t="s">
        <v>22</v>
      </c>
      <c r="E67" s="321" t="s">
        <v>35</v>
      </c>
      <c r="F67" s="320" t="s">
        <v>92</v>
      </c>
      <c r="G67" s="322" t="s">
        <v>35</v>
      </c>
      <c r="H67" s="540"/>
      <c r="I67" s="258"/>
      <c r="J67" s="258"/>
      <c r="K67" s="258"/>
      <c r="L67" s="258"/>
      <c r="M67" s="258"/>
      <c r="N67" s="258"/>
      <c r="O67" s="258"/>
      <c r="P67" s="258"/>
    </row>
    <row r="68" spans="1:16" s="331" customFormat="1" ht="14.25" thickTop="1" thickBot="1" x14ac:dyDescent="0.3">
      <c r="A68" s="323"/>
      <c r="B68" s="324" t="s">
        <v>36</v>
      </c>
      <c r="C68" s="325" t="s">
        <v>37</v>
      </c>
      <c r="D68" s="324" t="s">
        <v>38</v>
      </c>
      <c r="E68" s="326" t="s">
        <v>39</v>
      </c>
      <c r="F68" s="324" t="s">
        <v>40</v>
      </c>
      <c r="G68" s="327" t="s">
        <v>41</v>
      </c>
      <c r="H68" s="328" t="s">
        <v>42</v>
      </c>
      <c r="I68" s="329"/>
      <c r="J68" s="330"/>
      <c r="K68" s="330"/>
      <c r="L68" s="330"/>
      <c r="M68" s="330"/>
      <c r="N68" s="330"/>
      <c r="O68" s="330"/>
      <c r="P68" s="330"/>
    </row>
    <row r="69" spans="1:16" ht="13.5" thickTop="1" x14ac:dyDescent="0.2">
      <c r="B69" s="332">
        <v>1</v>
      </c>
      <c r="C69" s="333" t="s">
        <v>43</v>
      </c>
      <c r="D69" s="334">
        <f>D64*85%</f>
        <v>0</v>
      </c>
      <c r="E69" s="335" t="e">
        <f>D69/$D$73</f>
        <v>#DIV/0!</v>
      </c>
      <c r="F69" s="336"/>
      <c r="G69" s="337" t="e">
        <f>F69/$F$73</f>
        <v>#DIV/0!</v>
      </c>
      <c r="H69" s="338">
        <f>F69-D69</f>
        <v>0</v>
      </c>
      <c r="I69" s="339"/>
    </row>
    <row r="70" spans="1:16" x14ac:dyDescent="0.2">
      <c r="B70" s="340">
        <v>2</v>
      </c>
      <c r="C70" s="341" t="s">
        <v>44</v>
      </c>
      <c r="D70" s="342"/>
      <c r="E70" s="335" t="e">
        <f>D70/$D$73</f>
        <v>#DIV/0!</v>
      </c>
      <c r="F70" s="342"/>
      <c r="G70" s="337" t="e">
        <f>F70/$F$73</f>
        <v>#DIV/0!</v>
      </c>
      <c r="H70" s="343">
        <f>F70-D70</f>
        <v>0</v>
      </c>
      <c r="I70" s="339"/>
    </row>
    <row r="71" spans="1:16" x14ac:dyDescent="0.2">
      <c r="B71" s="340">
        <v>3</v>
      </c>
      <c r="C71" s="341" t="s">
        <v>45</v>
      </c>
      <c r="D71" s="344"/>
      <c r="E71" s="335" t="e">
        <f>D71/$D$73</f>
        <v>#DIV/0!</v>
      </c>
      <c r="F71" s="342">
        <f>F73-F69-F70</f>
        <v>0</v>
      </c>
      <c r="G71" s="337" t="e">
        <f>F71/$F$73</f>
        <v>#DIV/0!</v>
      </c>
      <c r="H71" s="345">
        <f>F71-D71</f>
        <v>0</v>
      </c>
      <c r="I71" s="339"/>
    </row>
    <row r="72" spans="1:16" ht="13.5" thickBot="1" x14ac:dyDescent="0.25">
      <c r="B72" s="346" t="s">
        <v>39</v>
      </c>
      <c r="C72" s="347" t="s">
        <v>80</v>
      </c>
      <c r="D72" s="348"/>
      <c r="E72" s="349">
        <v>0</v>
      </c>
      <c r="F72" s="348"/>
      <c r="G72" s="350" t="e">
        <f>F72/$F$73</f>
        <v>#DIV/0!</v>
      </c>
      <c r="H72" s="351">
        <f>F72-D72</f>
        <v>0</v>
      </c>
      <c r="I72" s="339"/>
    </row>
    <row r="73" spans="1:16" s="360" customFormat="1" ht="14.25" thickTop="1" thickBot="1" x14ac:dyDescent="0.25">
      <c r="A73" s="352"/>
      <c r="B73" s="353" t="s">
        <v>81</v>
      </c>
      <c r="C73" s="354" t="s">
        <v>46</v>
      </c>
      <c r="D73" s="355">
        <f>D64</f>
        <v>0</v>
      </c>
      <c r="E73" s="356" t="e">
        <f>SUM(E69:E72)</f>
        <v>#DIV/0!</v>
      </c>
      <c r="F73" s="355">
        <f>F64</f>
        <v>0</v>
      </c>
      <c r="G73" s="356" t="e">
        <f>SUM(G69:G72)</f>
        <v>#DIV/0!</v>
      </c>
      <c r="H73" s="357">
        <f>F73-D73</f>
        <v>0</v>
      </c>
      <c r="I73" s="358"/>
      <c r="J73" s="358"/>
      <c r="K73" s="359"/>
      <c r="L73" s="359"/>
      <c r="M73" s="359"/>
      <c r="N73" s="359"/>
      <c r="O73" s="359"/>
      <c r="P73" s="359"/>
    </row>
    <row r="74" spans="1:16" ht="13.5" thickTop="1" x14ac:dyDescent="0.2">
      <c r="C74" s="243"/>
      <c r="D74" s="245"/>
      <c r="E74" s="361"/>
      <c r="F74" s="245"/>
      <c r="G74" s="245"/>
      <c r="H74" s="245"/>
    </row>
    <row r="75" spans="1:16" x14ac:dyDescent="0.2">
      <c r="C75" s="362"/>
      <c r="D75" s="245"/>
      <c r="E75" s="361"/>
      <c r="F75" s="245"/>
      <c r="G75" s="363" t="s">
        <v>8</v>
      </c>
      <c r="H75" s="363"/>
    </row>
    <row r="76" spans="1:16" x14ac:dyDescent="0.2">
      <c r="B76" s="240" t="s">
        <v>47</v>
      </c>
      <c r="C76" s="364"/>
      <c r="D76" s="245"/>
      <c r="E76" s="245" t="s">
        <v>96</v>
      </c>
      <c r="G76" s="245"/>
      <c r="H76" s="243"/>
    </row>
    <row r="77" spans="1:16" x14ac:dyDescent="0.2">
      <c r="C77" s="243"/>
      <c r="D77" s="245"/>
      <c r="E77" s="361"/>
      <c r="F77" s="365"/>
      <c r="G77" s="366"/>
      <c r="H77" s="366"/>
    </row>
    <row r="78" spans="1:16" ht="15" customHeight="1" x14ac:dyDescent="0.2">
      <c r="C78" s="243"/>
      <c r="I78" s="367"/>
    </row>
    <row r="79" spans="1:16" x14ac:dyDescent="0.2">
      <c r="J79" s="339"/>
    </row>
    <row r="80" spans="1:16" x14ac:dyDescent="0.2">
      <c r="I80" s="367"/>
      <c r="J80" s="367"/>
    </row>
    <row r="81" spans="1:16" s="242" customFormat="1" x14ac:dyDescent="0.2">
      <c r="A81" s="368"/>
      <c r="B81" s="240"/>
      <c r="C81" s="228"/>
      <c r="E81" s="369"/>
      <c r="G81" s="228"/>
      <c r="H81" s="228"/>
      <c r="I81" s="227"/>
      <c r="J81" s="227"/>
      <c r="K81" s="227"/>
      <c r="L81" s="227"/>
      <c r="M81" s="227"/>
      <c r="N81" s="227"/>
      <c r="O81" s="227"/>
      <c r="P81" s="339"/>
    </row>
    <row r="82" spans="1:16" s="242" customFormat="1" x14ac:dyDescent="0.2">
      <c r="A82" s="368"/>
      <c r="B82" s="240"/>
      <c r="C82" s="228"/>
      <c r="E82" s="241"/>
      <c r="G82" s="228"/>
      <c r="H82" s="228"/>
      <c r="I82" s="227"/>
      <c r="J82" s="227"/>
      <c r="K82" s="227"/>
      <c r="L82" s="227"/>
      <c r="M82" s="227"/>
      <c r="N82" s="227"/>
      <c r="O82" s="227"/>
      <c r="P82" s="339"/>
    </row>
  </sheetData>
  <sheetProtection formatCells="0" insertRows="0"/>
  <mergeCells count="17">
    <mergeCell ref="H66:H67"/>
    <mergeCell ref="H18:H19"/>
    <mergeCell ref="B66:B67"/>
    <mergeCell ref="C66:C67"/>
    <mergeCell ref="D66:E66"/>
    <mergeCell ref="F66:G66"/>
    <mergeCell ref="B8:C8"/>
    <mergeCell ref="B7:C7"/>
    <mergeCell ref="B18:B19"/>
    <mergeCell ref="C18:C19"/>
    <mergeCell ref="D18:E18"/>
    <mergeCell ref="B13:H13"/>
    <mergeCell ref="B10:H10"/>
    <mergeCell ref="B14:G14"/>
    <mergeCell ref="C15:G15"/>
    <mergeCell ref="B16:C16"/>
    <mergeCell ref="F18:G18"/>
  </mergeCells>
  <printOptions horizontalCentered="1"/>
  <pageMargins left="0.11811023622047245" right="0.11811023622047245" top="0" bottom="0" header="0.31496062992125984" footer="0.31496062992125984"/>
  <pageSetup paperSize="9" scale="60" orientation="portrait" errors="blank" r:id="rId1"/>
  <ignoredErrors>
    <ignoredError sqref="D20:E20 F20:G20 D68:G68 B68:C72" numberStoredAsText="1"/>
    <ignoredError sqref="E28" evalError="1"/>
    <ignoredError sqref="G22" evalErro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Zeros="0" topLeftCell="A10" zoomScaleNormal="100" workbookViewId="0">
      <selection activeCell="J33" sqref="J33"/>
    </sheetView>
  </sheetViews>
  <sheetFormatPr defaultRowHeight="15" x14ac:dyDescent="0.25"/>
  <cols>
    <col min="1" max="1" width="5" style="370" customWidth="1"/>
    <col min="2" max="2" width="6.5703125" style="445" customWidth="1"/>
    <col min="3" max="3" width="31.7109375" style="370" customWidth="1"/>
    <col min="4" max="4" width="12.7109375" style="370" bestFit="1" customWidth="1"/>
    <col min="5" max="5" width="11.7109375" style="370" bestFit="1" customWidth="1"/>
    <col min="6" max="6" width="12.7109375" style="371" bestFit="1" customWidth="1"/>
    <col min="7" max="7" width="10.85546875" style="370" bestFit="1" customWidth="1"/>
    <col min="8" max="8" width="14.85546875" style="370" customWidth="1"/>
    <col min="9" max="9" width="10.140625" style="370" bestFit="1" customWidth="1"/>
    <col min="10" max="10" width="10.85546875" style="370" bestFit="1" customWidth="1"/>
    <col min="11" max="11" width="8.42578125" style="370" customWidth="1"/>
    <col min="12" max="12" width="9.140625" style="370"/>
    <col min="13" max="13" width="11" style="370" bestFit="1" customWidth="1"/>
    <col min="14" max="16384" width="9.140625" style="370"/>
  </cols>
  <sheetData>
    <row r="1" spans="1:16" x14ac:dyDescent="0.25">
      <c r="B1" s="370"/>
    </row>
    <row r="2" spans="1:16" s="228" customFormat="1" ht="12.75" x14ac:dyDescent="0.2">
      <c r="A2" s="222"/>
      <c r="B2" s="372"/>
      <c r="F2" s="242"/>
      <c r="I2" s="227"/>
      <c r="J2" s="227"/>
      <c r="K2" s="227"/>
      <c r="L2" s="227"/>
      <c r="M2" s="227"/>
      <c r="N2" s="227"/>
      <c r="O2" s="227"/>
      <c r="P2" s="227"/>
    </row>
    <row r="3" spans="1:16" s="228" customFormat="1" ht="12.75" x14ac:dyDescent="0.2">
      <c r="A3" s="222"/>
      <c r="B3" s="551"/>
      <c r="C3" s="551"/>
      <c r="D3" s="551"/>
      <c r="E3" s="551"/>
      <c r="F3" s="245"/>
      <c r="I3" s="227"/>
      <c r="J3" s="227"/>
      <c r="K3" s="227"/>
      <c r="L3" s="227"/>
      <c r="M3" s="227"/>
      <c r="N3" s="227"/>
      <c r="O3" s="227"/>
      <c r="P3" s="227"/>
    </row>
    <row r="4" spans="1:16" s="228" customFormat="1" ht="12.75" x14ac:dyDescent="0.2">
      <c r="A4" s="222"/>
      <c r="B4" s="524" t="s">
        <v>100</v>
      </c>
      <c r="C4" s="524"/>
      <c r="D4" s="524"/>
      <c r="E4" s="524"/>
      <c r="F4" s="246"/>
      <c r="G4" s="247"/>
      <c r="H4" s="224"/>
      <c r="I4" s="227"/>
      <c r="J4" s="227"/>
      <c r="K4" s="227"/>
      <c r="L4" s="227"/>
      <c r="M4" s="227"/>
      <c r="N4" s="227"/>
      <c r="O4" s="227"/>
      <c r="P4" s="227"/>
    </row>
    <row r="5" spans="1:16" s="373" customFormat="1" x14ac:dyDescent="0.25">
      <c r="B5" s="552" t="s">
        <v>128</v>
      </c>
      <c r="C5" s="552"/>
      <c r="D5" s="552"/>
      <c r="E5" s="552"/>
      <c r="F5" s="552"/>
      <c r="G5" s="552"/>
      <c r="H5" s="552"/>
      <c r="I5" s="374"/>
      <c r="J5" s="374"/>
      <c r="K5" s="374"/>
      <c r="N5" s="375"/>
    </row>
    <row r="6" spans="1:16" s="373" customFormat="1" ht="12.75" x14ac:dyDescent="0.2">
      <c r="B6" s="376"/>
      <c r="C6" s="376"/>
      <c r="D6" s="376"/>
      <c r="E6" s="376"/>
      <c r="F6" s="376"/>
      <c r="J6" s="377"/>
      <c r="N6" s="375"/>
    </row>
    <row r="7" spans="1:16" x14ac:dyDescent="0.25">
      <c r="B7" s="378"/>
      <c r="C7" s="378"/>
      <c r="D7" s="378"/>
      <c r="E7" s="378"/>
      <c r="F7" s="378"/>
      <c r="G7" s="378"/>
      <c r="H7" s="378"/>
      <c r="I7" s="378"/>
      <c r="J7" s="378"/>
      <c r="K7" s="378"/>
    </row>
    <row r="8" spans="1:16" s="379" customFormat="1" x14ac:dyDescent="0.25">
      <c r="B8" s="568" t="s">
        <v>123</v>
      </c>
      <c r="C8" s="568"/>
      <c r="D8" s="568"/>
      <c r="E8" s="568"/>
      <c r="F8" s="568"/>
      <c r="G8" s="568"/>
      <c r="H8" s="568"/>
      <c r="I8" s="568"/>
      <c r="J8" s="568"/>
      <c r="K8" s="568"/>
    </row>
    <row r="9" spans="1:16" x14ac:dyDescent="0.25">
      <c r="B9" s="380"/>
      <c r="C9" s="570"/>
      <c r="D9" s="570"/>
      <c r="E9" s="570"/>
      <c r="F9" s="570"/>
      <c r="G9" s="570"/>
      <c r="H9" s="570"/>
      <c r="I9" s="570"/>
      <c r="J9" s="380"/>
      <c r="K9" s="380"/>
    </row>
    <row r="10" spans="1:16" x14ac:dyDescent="0.25">
      <c r="B10" s="381"/>
      <c r="C10" s="571" t="s">
        <v>15</v>
      </c>
      <c r="D10" s="502"/>
      <c r="E10" s="502"/>
      <c r="F10" s="502"/>
      <c r="G10" s="502"/>
      <c r="H10" s="502"/>
      <c r="I10" s="502"/>
      <c r="J10" s="381"/>
      <c r="K10" s="381"/>
    </row>
    <row r="11" spans="1:16" ht="15" customHeight="1" x14ac:dyDescent="0.25">
      <c r="B11" s="536" t="s">
        <v>16</v>
      </c>
      <c r="C11" s="536"/>
      <c r="D11" s="569"/>
      <c r="E11" s="569"/>
      <c r="F11" s="569"/>
      <c r="G11" s="382"/>
      <c r="H11" s="382"/>
      <c r="I11" s="382"/>
      <c r="J11" s="383"/>
      <c r="K11" s="384"/>
    </row>
    <row r="12" spans="1:16" ht="9" customHeight="1" thickBot="1" x14ac:dyDescent="0.3">
      <c r="B12" s="257"/>
      <c r="C12" s="257"/>
      <c r="D12" s="257"/>
      <c r="E12" s="257"/>
      <c r="F12" s="382"/>
      <c r="G12" s="382"/>
      <c r="H12" s="382"/>
      <c r="I12" s="382"/>
      <c r="J12" s="383"/>
      <c r="K12" s="384"/>
    </row>
    <row r="13" spans="1:16" s="385" customFormat="1" ht="89.25" customHeight="1" thickTop="1" x14ac:dyDescent="0.2">
      <c r="B13" s="558" t="s">
        <v>17</v>
      </c>
      <c r="C13" s="566" t="s">
        <v>18</v>
      </c>
      <c r="D13" s="573" t="s">
        <v>19</v>
      </c>
      <c r="E13" s="574"/>
      <c r="F13" s="575" t="s">
        <v>92</v>
      </c>
      <c r="G13" s="574"/>
      <c r="H13" s="556" t="s">
        <v>20</v>
      </c>
      <c r="I13" s="554" t="s">
        <v>129</v>
      </c>
      <c r="J13" s="555"/>
      <c r="K13" s="556" t="s">
        <v>21</v>
      </c>
    </row>
    <row r="14" spans="1:16" s="385" customFormat="1" ht="48.75" customHeight="1" thickBot="1" x14ac:dyDescent="0.25">
      <c r="B14" s="565"/>
      <c r="C14" s="567"/>
      <c r="D14" s="386" t="s">
        <v>22</v>
      </c>
      <c r="E14" s="387" t="s">
        <v>23</v>
      </c>
      <c r="F14" s="388" t="s">
        <v>22</v>
      </c>
      <c r="G14" s="387" t="s">
        <v>24</v>
      </c>
      <c r="H14" s="557"/>
      <c r="I14" s="386" t="s">
        <v>25</v>
      </c>
      <c r="J14" s="387" t="s">
        <v>24</v>
      </c>
      <c r="K14" s="557"/>
    </row>
    <row r="15" spans="1:16" s="389" customFormat="1" ht="13.5" thickTop="1" thickBot="1" x14ac:dyDescent="0.3">
      <c r="B15" s="390" t="s">
        <v>36</v>
      </c>
      <c r="C15" s="391" t="s">
        <v>37</v>
      </c>
      <c r="D15" s="390" t="s">
        <v>38</v>
      </c>
      <c r="E15" s="392" t="s">
        <v>39</v>
      </c>
      <c r="F15" s="393" t="s">
        <v>40</v>
      </c>
      <c r="G15" s="392" t="s">
        <v>41</v>
      </c>
      <c r="H15" s="394" t="s">
        <v>121</v>
      </c>
      <c r="I15" s="390" t="s">
        <v>115</v>
      </c>
      <c r="J15" s="392" t="s">
        <v>116</v>
      </c>
      <c r="K15" s="394" t="s">
        <v>122</v>
      </c>
    </row>
    <row r="16" spans="1:16" s="395" customFormat="1" ht="15" customHeight="1" thickTop="1" x14ac:dyDescent="0.25">
      <c r="B16" s="396">
        <v>1</v>
      </c>
      <c r="C16" s="397" t="s">
        <v>26</v>
      </c>
      <c r="D16" s="398">
        <f>'FINANSIJSKI  IZVEŠTAJI '!D22</f>
        <v>0</v>
      </c>
      <c r="E16" s="399" t="e">
        <f>D16/$D$23</f>
        <v>#DIV/0!</v>
      </c>
      <c r="F16" s="400"/>
      <c r="G16" s="399" t="e">
        <f>F16/F23</f>
        <v>#DIV/0!</v>
      </c>
      <c r="H16" s="401" t="e">
        <f>F16/D16</f>
        <v>#DIV/0!</v>
      </c>
      <c r="I16" s="402">
        <f>'specifikacija izvoda, računa i '!Q25</f>
        <v>0</v>
      </c>
      <c r="J16" s="403" t="e">
        <f>I16/I23</f>
        <v>#DIV/0!</v>
      </c>
      <c r="K16" s="401"/>
    </row>
    <row r="17" spans="2:13" s="395" customFormat="1" ht="15" customHeight="1" x14ac:dyDescent="0.25">
      <c r="B17" s="404">
        <v>2</v>
      </c>
      <c r="C17" s="405" t="s">
        <v>27</v>
      </c>
      <c r="D17" s="406">
        <f>'FINANSIJSKI  IZVEŠTAJI '!D28</f>
        <v>0</v>
      </c>
      <c r="E17" s="407" t="e">
        <f t="shared" ref="E17:E22" si="0">D17/$D$23</f>
        <v>#DIV/0!</v>
      </c>
      <c r="F17" s="408"/>
      <c r="G17" s="407" t="e">
        <f>F17/F23</f>
        <v>#DIV/0!</v>
      </c>
      <c r="H17" s="409" t="e">
        <f t="shared" ref="H17:H23" si="1">F17/D17</f>
        <v>#DIV/0!</v>
      </c>
      <c r="I17" s="410">
        <f>'specifikacija izvoda, računa i '!Q36</f>
        <v>0</v>
      </c>
      <c r="J17" s="411" t="e">
        <f>I17/I23</f>
        <v>#DIV/0!</v>
      </c>
      <c r="K17" s="409" t="e">
        <f t="shared" ref="K17:K23" si="2">I17/D17</f>
        <v>#DIV/0!</v>
      </c>
    </row>
    <row r="18" spans="2:13" s="395" customFormat="1" ht="15" customHeight="1" x14ac:dyDescent="0.25">
      <c r="B18" s="404">
        <v>3</v>
      </c>
      <c r="C18" s="412" t="s">
        <v>28</v>
      </c>
      <c r="D18" s="406">
        <f>'FINANSIJSKI  IZVEŠTAJI '!D34</f>
        <v>0</v>
      </c>
      <c r="E18" s="407" t="e">
        <f t="shared" si="0"/>
        <v>#DIV/0!</v>
      </c>
      <c r="F18" s="408"/>
      <c r="G18" s="407" t="e">
        <f>F18/F23</f>
        <v>#DIV/0!</v>
      </c>
      <c r="H18" s="409" t="e">
        <f t="shared" si="1"/>
        <v>#DIV/0!</v>
      </c>
      <c r="I18" s="410">
        <f>'specifikacija izvoda, računa i '!Q48</f>
        <v>0</v>
      </c>
      <c r="J18" s="407" t="e">
        <f>I18/I23</f>
        <v>#DIV/0!</v>
      </c>
      <c r="K18" s="409" t="e">
        <f t="shared" si="2"/>
        <v>#DIV/0!</v>
      </c>
    </row>
    <row r="19" spans="2:13" s="395" customFormat="1" ht="15" customHeight="1" x14ac:dyDescent="0.25">
      <c r="B19" s="404">
        <v>4</v>
      </c>
      <c r="C19" s="412" t="s">
        <v>29</v>
      </c>
      <c r="D19" s="406">
        <f>'FINANSIJSKI  IZVEŠTAJI '!D40</f>
        <v>0</v>
      </c>
      <c r="E19" s="407" t="e">
        <f t="shared" si="0"/>
        <v>#DIV/0!</v>
      </c>
      <c r="F19" s="408"/>
      <c r="G19" s="407" t="e">
        <f>F19/F23</f>
        <v>#DIV/0!</v>
      </c>
      <c r="H19" s="409" t="e">
        <f t="shared" si="1"/>
        <v>#DIV/0!</v>
      </c>
      <c r="I19" s="410">
        <f>'specifikacija izvoda, računa i '!Q59</f>
        <v>0</v>
      </c>
      <c r="J19" s="403" t="e">
        <f>I19/I23</f>
        <v>#DIV/0!</v>
      </c>
      <c r="K19" s="409" t="e">
        <f t="shared" si="2"/>
        <v>#DIV/0!</v>
      </c>
    </row>
    <row r="20" spans="2:13" s="395" customFormat="1" ht="15" customHeight="1" x14ac:dyDescent="0.25">
      <c r="B20" s="404">
        <v>5</v>
      </c>
      <c r="C20" s="412" t="s">
        <v>30</v>
      </c>
      <c r="D20" s="406">
        <f>'FINANSIJSKI  IZVEŠTAJI '!D46</f>
        <v>0</v>
      </c>
      <c r="E20" s="407" t="e">
        <f t="shared" si="0"/>
        <v>#DIV/0!</v>
      </c>
      <c r="F20" s="408"/>
      <c r="G20" s="407" t="e">
        <f>F20/F23</f>
        <v>#DIV/0!</v>
      </c>
      <c r="H20" s="409" t="e">
        <f t="shared" si="1"/>
        <v>#DIV/0!</v>
      </c>
      <c r="I20" s="410">
        <f>'specifikacija izvoda, računa i '!Q70</f>
        <v>0</v>
      </c>
      <c r="J20" s="407" t="e">
        <f>I20/I23</f>
        <v>#DIV/0!</v>
      </c>
      <c r="K20" s="409" t="e">
        <f t="shared" si="2"/>
        <v>#DIV/0!</v>
      </c>
    </row>
    <row r="21" spans="2:13" s="395" customFormat="1" ht="15" customHeight="1" x14ac:dyDescent="0.25">
      <c r="B21" s="404">
        <v>6</v>
      </c>
      <c r="C21" s="412" t="s">
        <v>31</v>
      </c>
      <c r="D21" s="406">
        <f>'FINANSIJSKI  IZVEŠTAJI '!D52</f>
        <v>0</v>
      </c>
      <c r="E21" s="407" t="e">
        <f t="shared" si="0"/>
        <v>#DIV/0!</v>
      </c>
      <c r="F21" s="408"/>
      <c r="G21" s="407" t="e">
        <f>F21/F23</f>
        <v>#DIV/0!</v>
      </c>
      <c r="H21" s="409" t="e">
        <f>F21/D21</f>
        <v>#DIV/0!</v>
      </c>
      <c r="I21" s="410">
        <f>'specifikacija izvoda, računa i '!Q81</f>
        <v>0</v>
      </c>
      <c r="J21" s="399" t="e">
        <f>I21/I23</f>
        <v>#DIV/0!</v>
      </c>
      <c r="K21" s="409"/>
    </row>
    <row r="22" spans="2:13" s="395" customFormat="1" ht="15" customHeight="1" thickBot="1" x14ac:dyDescent="0.3">
      <c r="B22" s="413">
        <v>7</v>
      </c>
      <c r="C22" s="414" t="s">
        <v>32</v>
      </c>
      <c r="D22" s="415">
        <f>'FINANSIJSKI  IZVEŠTAJI '!D58</f>
        <v>0</v>
      </c>
      <c r="E22" s="416" t="e">
        <f t="shared" si="0"/>
        <v>#DIV/0!</v>
      </c>
      <c r="F22" s="417"/>
      <c r="G22" s="416" t="e">
        <f>F22/F23</f>
        <v>#DIV/0!</v>
      </c>
      <c r="H22" s="418" t="e">
        <f t="shared" si="1"/>
        <v>#DIV/0!</v>
      </c>
      <c r="I22" s="419">
        <f>'specifikacija izvoda, računa i '!Q93</f>
        <v>0</v>
      </c>
      <c r="J22" s="416" t="e">
        <f>I22/I23</f>
        <v>#DIV/0!</v>
      </c>
      <c r="K22" s="418" t="e">
        <f t="shared" si="2"/>
        <v>#DIV/0!</v>
      </c>
    </row>
    <row r="23" spans="2:13" s="425" customFormat="1" ht="15" customHeight="1" thickTop="1" thickBot="1" x14ac:dyDescent="0.3">
      <c r="B23" s="420">
        <v>8</v>
      </c>
      <c r="C23" s="354" t="s">
        <v>117</v>
      </c>
      <c r="D23" s="421">
        <f>SUM(D16:D22)</f>
        <v>0</v>
      </c>
      <c r="E23" s="422" t="e">
        <f>SUM(E16:E22)</f>
        <v>#DIV/0!</v>
      </c>
      <c r="F23" s="423">
        <f>SUM(F16:F22)</f>
        <v>0</v>
      </c>
      <c r="G23" s="422" t="e">
        <f>SUM(G16:G22)</f>
        <v>#DIV/0!</v>
      </c>
      <c r="H23" s="424" t="e">
        <f t="shared" si="1"/>
        <v>#DIV/0!</v>
      </c>
      <c r="I23" s="421">
        <f>I16+I17+I18+I19+I20+I21+I22</f>
        <v>0</v>
      </c>
      <c r="J23" s="422" t="e">
        <f>SUM(J16:J22)</f>
        <v>#DIV/0!</v>
      </c>
      <c r="K23" s="424" t="e">
        <f t="shared" si="2"/>
        <v>#DIV/0!</v>
      </c>
    </row>
    <row r="24" spans="2:13" s="430" customFormat="1" ht="10.5" customHeight="1" thickTop="1" thickBot="1" x14ac:dyDescent="0.3">
      <c r="B24" s="426"/>
      <c r="C24" s="427"/>
      <c r="D24" s="428"/>
      <c r="E24" s="429"/>
      <c r="F24" s="428"/>
      <c r="G24" s="429"/>
      <c r="H24" s="429"/>
      <c r="I24" s="428"/>
      <c r="J24" s="429"/>
      <c r="K24" s="429"/>
    </row>
    <row r="25" spans="2:13" s="385" customFormat="1" ht="29.25" customHeight="1" thickTop="1" x14ac:dyDescent="0.2">
      <c r="B25" s="558" t="s">
        <v>17</v>
      </c>
      <c r="C25" s="560" t="s">
        <v>33</v>
      </c>
      <c r="D25" s="562" t="s">
        <v>19</v>
      </c>
      <c r="E25" s="555"/>
      <c r="F25" s="562" t="s">
        <v>130</v>
      </c>
      <c r="G25" s="555"/>
      <c r="H25" s="563" t="s">
        <v>94</v>
      </c>
    </row>
    <row r="26" spans="2:13" s="385" customFormat="1" ht="42.75" customHeight="1" thickBot="1" x14ac:dyDescent="0.25">
      <c r="B26" s="559"/>
      <c r="C26" s="561"/>
      <c r="D26" s="431" t="s">
        <v>22</v>
      </c>
      <c r="E26" s="432" t="s">
        <v>35</v>
      </c>
      <c r="F26" s="431" t="s">
        <v>22</v>
      </c>
      <c r="G26" s="433" t="s">
        <v>35</v>
      </c>
      <c r="H26" s="564"/>
      <c r="M26" s="434"/>
    </row>
    <row r="27" spans="2:13" s="389" customFormat="1" ht="13.5" thickTop="1" thickBot="1" x14ac:dyDescent="0.3">
      <c r="B27" s="390" t="s">
        <v>36</v>
      </c>
      <c r="C27" s="435" t="s">
        <v>37</v>
      </c>
      <c r="D27" s="390" t="s">
        <v>38</v>
      </c>
      <c r="E27" s="392" t="s">
        <v>39</v>
      </c>
      <c r="F27" s="390" t="s">
        <v>40</v>
      </c>
      <c r="G27" s="436" t="s">
        <v>41</v>
      </c>
      <c r="H27" s="437" t="s">
        <v>42</v>
      </c>
      <c r="J27" s="438"/>
    </row>
    <row r="28" spans="2:13" s="228" customFormat="1" ht="13.5" thickTop="1" x14ac:dyDescent="0.2">
      <c r="B28" s="332">
        <v>1</v>
      </c>
      <c r="C28" s="333" t="s">
        <v>43</v>
      </c>
      <c r="D28" s="334">
        <f>'FINANSIJSKI  IZVEŠTAJI '!D69</f>
        <v>0</v>
      </c>
      <c r="E28" s="335" t="e">
        <f>D28/$D$32</f>
        <v>#DIV/0!</v>
      </c>
      <c r="F28" s="336">
        <f>I23*85%</f>
        <v>0</v>
      </c>
      <c r="G28" s="337" t="e">
        <f>F28/$F$32</f>
        <v>#DIV/0!</v>
      </c>
      <c r="H28" s="338">
        <f>F28-D28</f>
        <v>0</v>
      </c>
      <c r="J28" s="242"/>
    </row>
    <row r="29" spans="2:13" s="228" customFormat="1" ht="12.75" x14ac:dyDescent="0.2">
      <c r="B29" s="340">
        <v>2</v>
      </c>
      <c r="C29" s="341" t="s">
        <v>44</v>
      </c>
      <c r="D29" s="342">
        <f>'FINANSIJSKI  IZVEŠTAJI '!D70</f>
        <v>0</v>
      </c>
      <c r="E29" s="335" t="e">
        <f>D29/$D$32</f>
        <v>#DIV/0!</v>
      </c>
      <c r="F29" s="336">
        <f>F32-F28-F30</f>
        <v>0</v>
      </c>
      <c r="G29" s="337" t="e">
        <f>F29/$F$32</f>
        <v>#DIV/0!</v>
      </c>
      <c r="H29" s="343">
        <f>F29-D29</f>
        <v>0</v>
      </c>
      <c r="J29" s="242"/>
      <c r="M29" s="439"/>
    </row>
    <row r="30" spans="2:13" s="228" customFormat="1" ht="12.75" x14ac:dyDescent="0.2">
      <c r="B30" s="340">
        <v>3</v>
      </c>
      <c r="C30" s="341" t="s">
        <v>45</v>
      </c>
      <c r="D30" s="342">
        <f>'FINANSIJSKI  IZVEŠTAJI '!D71</f>
        <v>0</v>
      </c>
      <c r="E30" s="335" t="e">
        <f>D30/$D$32</f>
        <v>#DIV/0!</v>
      </c>
      <c r="F30" s="336">
        <f>D30</f>
        <v>0</v>
      </c>
      <c r="G30" s="337" t="e">
        <f>F30/$F$32</f>
        <v>#DIV/0!</v>
      </c>
      <c r="H30" s="345">
        <f>F30-D30</f>
        <v>0</v>
      </c>
      <c r="J30" s="242"/>
    </row>
    <row r="31" spans="2:13" s="228" customFormat="1" ht="12.75" x14ac:dyDescent="0.2">
      <c r="B31" s="340" t="s">
        <v>39</v>
      </c>
      <c r="C31" s="341" t="s">
        <v>88</v>
      </c>
      <c r="D31" s="342">
        <f>'FINANSIJSKI  IZVEŠTAJI '!D72</f>
        <v>0</v>
      </c>
      <c r="E31" s="440" t="e">
        <f>D31/$D$32</f>
        <v>#DIV/0!</v>
      </c>
      <c r="F31" s="342"/>
      <c r="G31" s="441" t="e">
        <f>F31/$F$32</f>
        <v>#DIV/0!</v>
      </c>
      <c r="H31" s="345">
        <f>F31-D31</f>
        <v>0</v>
      </c>
      <c r="J31" s="242"/>
    </row>
    <row r="32" spans="2:13" s="360" customFormat="1" ht="13.5" thickBot="1" x14ac:dyDescent="0.25">
      <c r="B32" s="353" t="s">
        <v>81</v>
      </c>
      <c r="C32" s="354" t="s">
        <v>46</v>
      </c>
      <c r="D32" s="355">
        <f>SUM(D28:D31)</f>
        <v>0</v>
      </c>
      <c r="E32" s="442" t="e">
        <f>SUM(E28:E31)</f>
        <v>#DIV/0!</v>
      </c>
      <c r="F32" s="355">
        <f>I23</f>
        <v>0</v>
      </c>
      <c r="G32" s="356" t="e">
        <f>SUM(G28:G31)</f>
        <v>#DIV/0!</v>
      </c>
      <c r="H32" s="357">
        <f>SUM(H28:H31)</f>
        <v>0</v>
      </c>
      <c r="J32" s="443"/>
      <c r="K32" s="444"/>
    </row>
    <row r="33" spans="2:12" ht="15.75" thickTop="1" x14ac:dyDescent="0.25">
      <c r="C33" s="384"/>
      <c r="D33" s="446"/>
      <c r="E33" s="447"/>
      <c r="F33" s="446"/>
      <c r="G33" s="446"/>
      <c r="H33" s="446"/>
      <c r="I33" s="384"/>
      <c r="K33" s="446"/>
      <c r="L33" s="448"/>
    </row>
    <row r="34" spans="2:12" x14ac:dyDescent="0.25">
      <c r="C34" s="449"/>
      <c r="D34" s="446"/>
      <c r="E34" s="447"/>
      <c r="F34" s="446"/>
      <c r="G34" s="446"/>
      <c r="I34" s="450"/>
      <c r="K34" s="446"/>
    </row>
    <row r="35" spans="2:12" x14ac:dyDescent="0.25">
      <c r="B35" s="445" t="s">
        <v>47</v>
      </c>
      <c r="C35" s="451"/>
      <c r="D35" s="446"/>
      <c r="E35" s="447"/>
      <c r="F35" s="452" t="s">
        <v>96</v>
      </c>
      <c r="G35" s="446"/>
      <c r="H35" s="371"/>
      <c r="I35" s="572" t="s">
        <v>8</v>
      </c>
      <c r="J35" s="572"/>
    </row>
    <row r="36" spans="2:12" x14ac:dyDescent="0.25">
      <c r="C36" s="384"/>
      <c r="D36" s="446"/>
      <c r="E36" s="447"/>
      <c r="F36" s="446"/>
      <c r="G36" s="446"/>
      <c r="H36" s="446"/>
      <c r="I36" s="384"/>
      <c r="K36" s="446"/>
      <c r="L36" s="371"/>
    </row>
    <row r="37" spans="2:12" x14ac:dyDescent="0.25">
      <c r="C37" s="384"/>
      <c r="D37" s="446"/>
      <c r="E37" s="447"/>
      <c r="F37" s="446"/>
      <c r="G37" s="446"/>
      <c r="H37" s="553"/>
      <c r="I37" s="553"/>
      <c r="J37" s="553"/>
      <c r="K37" s="553"/>
    </row>
    <row r="38" spans="2:12" x14ac:dyDescent="0.25">
      <c r="D38" s="371"/>
      <c r="E38" s="450"/>
    </row>
    <row r="39" spans="2:12" x14ac:dyDescent="0.25">
      <c r="D39" s="371"/>
      <c r="E39" s="450"/>
    </row>
    <row r="40" spans="2:12" s="371" customFormat="1" x14ac:dyDescent="0.25">
      <c r="B40" s="445"/>
      <c r="C40" s="370"/>
      <c r="E40" s="450"/>
      <c r="G40" s="370"/>
      <c r="H40" s="370"/>
      <c r="I40" s="370"/>
      <c r="J40" s="370"/>
      <c r="K40" s="370"/>
    </row>
    <row r="41" spans="2:12" s="371" customFormat="1" x14ac:dyDescent="0.25">
      <c r="B41" s="445"/>
      <c r="C41" s="370"/>
      <c r="E41" s="370"/>
      <c r="G41" s="370"/>
      <c r="H41" s="370"/>
      <c r="I41" s="370"/>
      <c r="J41" s="370"/>
      <c r="K41" s="370"/>
    </row>
  </sheetData>
  <mergeCells count="22">
    <mergeCell ref="C10:I10"/>
    <mergeCell ref="B11:C11"/>
    <mergeCell ref="I35:J35"/>
    <mergeCell ref="D13:E13"/>
    <mergeCell ref="F13:G13"/>
    <mergeCell ref="H13:H14"/>
    <mergeCell ref="B4:E4"/>
    <mergeCell ref="B3:E3"/>
    <mergeCell ref="B5:H5"/>
    <mergeCell ref="H37:K37"/>
    <mergeCell ref="I13:J13"/>
    <mergeCell ref="K13:K14"/>
    <mergeCell ref="B25:B26"/>
    <mergeCell ref="C25:C26"/>
    <mergeCell ref="D25:E25"/>
    <mergeCell ref="F25:G25"/>
    <mergeCell ref="H25:H26"/>
    <mergeCell ref="B13:B14"/>
    <mergeCell ref="C13:C14"/>
    <mergeCell ref="B8:K8"/>
    <mergeCell ref="D11:F11"/>
    <mergeCell ref="C9:I9"/>
  </mergeCells>
  <printOptions horizontalCentered="1"/>
  <pageMargins left="0.11811023622047245" right="0.11811023622047245" top="0" bottom="0" header="0.31496062992125984" footer="0.31496062992125984"/>
  <pageSetup paperSize="9" scale="85" orientation="landscape" errors="blank" r:id="rId1"/>
  <ignoredErrors>
    <ignoredError sqref="B27:H27 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NARATIVNO O  PROJEKTU</vt:lpstr>
      <vt:lpstr>specifikacija izvoda, računa i </vt:lpstr>
      <vt:lpstr>FINANSIJSKI  IZVEŠTAJI </vt:lpstr>
      <vt:lpstr>ZAVRSNI  IZVEŠTAJ</vt:lpstr>
      <vt:lpstr>'FINANSIJSKI  IZVEŠTAJI '!Print_Area</vt:lpstr>
      <vt:lpstr>'NARATIVNO O  PROJEKTU'!Print_Area</vt:lpstr>
      <vt:lpstr>'specifikacija izvoda, računa i '!Print_Area</vt:lpstr>
      <vt:lpstr>'ZAVRSNI  IZVEŠTAJ'!Print_Area</vt:lpstr>
      <vt:lpstr>'specifikacija izvoda, računa i '!Print_Titles</vt:lpstr>
    </vt:vector>
  </TitlesOfParts>
  <Company>PSF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Verica Nadjalin</cp:lastModifiedBy>
  <cp:lastPrinted>2014-05-09T11:22:03Z</cp:lastPrinted>
  <dcterms:created xsi:type="dcterms:W3CDTF">2014-04-15T09:53:24Z</dcterms:created>
  <dcterms:modified xsi:type="dcterms:W3CDTF">2021-02-01T10:43:31Z</dcterms:modified>
</cp:coreProperties>
</file>