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8195" windowHeight="12330"/>
  </bookViews>
  <sheets>
    <sheet name="Tabela 1" sheetId="1" r:id="rId1"/>
  </sheets>
  <externalReferences>
    <externalReference r:id="rId2"/>
    <externalReference r:id="rId3"/>
  </externalReferences>
  <definedNames>
    <definedName name="_____________tab5">#REF!</definedName>
    <definedName name="___tab1">#REF!</definedName>
    <definedName name="___tab2">#REF!</definedName>
    <definedName name="___tab3">#REF!</definedName>
    <definedName name="___tab4">#REF!</definedName>
    <definedName name="_xlnm._FilterDatabase" localSheetId="0" hidden="1">'Tabela 1'!$B$12:$I$17</definedName>
    <definedName name="_tab1" localSheetId="0">#REF!</definedName>
    <definedName name="_tab1">#REF!</definedName>
    <definedName name="_tab2" localSheetId="0">#REF!</definedName>
    <definedName name="_tab2">#REF!</definedName>
    <definedName name="_tab3" localSheetId="0">#REF!</definedName>
    <definedName name="_tab3">#REF!</definedName>
    <definedName name="_tab4" localSheetId="0">#REF!</definedName>
    <definedName name="_tab4">#REF!</definedName>
    <definedName name="brsaop">[1]Par!$G$2</definedName>
    <definedName name="bure">[2]Opštine!#REF!</definedName>
    <definedName name="dugoime">[1]Par!$F$2</definedName>
    <definedName name="godPod">[1]Par!$C$8</definedName>
    <definedName name="godPre">[1]Par!$C$9</definedName>
    <definedName name="ime">[1]Par!$E$2</definedName>
    <definedName name="mesPod">[1]Par!$F$9</definedName>
    <definedName name="mesPre">[1]Par!$F$10</definedName>
    <definedName name="nnnnn">#REF!</definedName>
    <definedName name="NOVI">#REF!</definedName>
    <definedName name="oblast">[1]Par!$D$2</definedName>
    <definedName name="Okruzi1" localSheetId="0">[2]Opštine!#REF!</definedName>
    <definedName name="Okruzi1">[2]Opštine!#REF!</definedName>
    <definedName name="_xlnm.Print_Area" localSheetId="0">'Tabela 1'!$A$1:$I$21</definedName>
    <definedName name="zaNaslov">[1]Par!$F$8</definedName>
    <definedName name="zaPecat">[1]Par!$G$4</definedName>
    <definedName name="ZDENKA">[2]Opštine!#REF!</definedName>
    <definedName name="ЗДЕНКА">[2]Opštine!#REF!</definedName>
  </definedNames>
  <calcPr calcId="145621"/>
</workbook>
</file>

<file path=xl/calcChain.xml><?xml version="1.0" encoding="utf-8"?>
<calcChain xmlns="http://schemas.openxmlformats.org/spreadsheetml/2006/main">
  <c r="E7" i="1" l="1"/>
  <c r="F7" i="1"/>
  <c r="G7" i="1"/>
  <c r="E8" i="1"/>
  <c r="F8" i="1"/>
  <c r="G8" i="1"/>
  <c r="H8" i="1"/>
  <c r="I8" i="1"/>
  <c r="E9" i="1"/>
  <c r="F9" i="1"/>
  <c r="G9" i="1"/>
  <c r="H9" i="1"/>
  <c r="I9" i="1"/>
  <c r="E11" i="1"/>
  <c r="F11" i="1"/>
  <c r="G11" i="1"/>
  <c r="H11" i="1"/>
  <c r="I11" i="1"/>
  <c r="E12" i="1"/>
  <c r="F12" i="1"/>
  <c r="G12" i="1"/>
  <c r="H12" i="1"/>
  <c r="I12" i="1"/>
  <c r="E13" i="1"/>
  <c r="F13" i="1"/>
  <c r="G13" i="1"/>
  <c r="H13" i="1"/>
  <c r="I13" i="1"/>
  <c r="E14" i="1"/>
  <c r="F14" i="1"/>
  <c r="G14" i="1"/>
  <c r="H14" i="1"/>
  <c r="I14" i="1"/>
  <c r="E15" i="1"/>
  <c r="F15" i="1"/>
  <c r="G15" i="1"/>
  <c r="H15" i="1"/>
  <c r="I15" i="1"/>
  <c r="E16" i="1"/>
  <c r="F16" i="1"/>
  <c r="G16" i="1"/>
  <c r="H16" i="1"/>
  <c r="I16" i="1"/>
  <c r="E17" i="1"/>
  <c r="F17" i="1"/>
  <c r="G17" i="1"/>
  <c r="H17" i="1"/>
  <c r="I17" i="1"/>
  <c r="E18" i="1"/>
  <c r="F18" i="1"/>
  <c r="G18" i="1"/>
  <c r="H18" i="1"/>
  <c r="I18" i="1"/>
  <c r="E19" i="1"/>
  <c r="F19" i="1"/>
  <c r="G19" i="1"/>
  <c r="H19" i="1"/>
  <c r="I19" i="1"/>
</calcChain>
</file>

<file path=xl/sharedStrings.xml><?xml version="1.0" encoding="utf-8"?>
<sst xmlns="http://schemas.openxmlformats.org/spreadsheetml/2006/main" count="27" uniqueCount="27">
  <si>
    <r>
      <rPr>
        <vertAlign val="superscript"/>
        <sz val="8"/>
        <color indexed="8"/>
        <rFont val="Calibri"/>
        <family val="2"/>
      </rPr>
      <t>2</t>
    </r>
    <r>
      <rPr>
        <sz val="8"/>
        <color indexed="8"/>
        <rFont val="Calibri"/>
        <family val="2"/>
      </rPr>
      <t xml:space="preserve"> Републички завод за статистику, Зараде по запосленом у Републици Србији по општинама и градовима, септембар 2015., ЗП14 број 286 26.10.2015.</t>
    </r>
  </si>
  <si>
    <r>
      <rPr>
        <vertAlign val="superscript"/>
        <sz val="8"/>
        <color indexed="8"/>
        <rFont val="Calibri"/>
        <family val="2"/>
      </rPr>
      <t>1</t>
    </r>
    <r>
      <rPr>
        <sz val="8"/>
        <color indexed="8"/>
        <rFont val="Calibri"/>
        <family val="2"/>
      </rPr>
      <t xml:space="preserve"> Републички завод за статистику, Зараде по запосленом у Републици Србији по општинама и градовима, септембар 2014., ЗП14 број 289 24.10.2014.</t>
    </r>
  </si>
  <si>
    <t>Регион Шумадије и Западне Србије НСТЈ-2</t>
  </si>
  <si>
    <t>Регион Јужне и Источне Србије НСТЈ-2</t>
  </si>
  <si>
    <t xml:space="preserve">Западнобачка област </t>
  </si>
  <si>
    <t>Севернобанатска област</t>
  </si>
  <si>
    <t>Сремска област</t>
  </si>
  <si>
    <t>Средњoбанатска област</t>
  </si>
  <si>
    <t>Севернобачка област</t>
  </si>
  <si>
    <t>Јужнобанатска област</t>
  </si>
  <si>
    <t>Јужнобачка област</t>
  </si>
  <si>
    <r>
      <t xml:space="preserve"> Регион Војводине- НСТЈ-3 </t>
    </r>
    <r>
      <rPr>
        <sz val="11"/>
        <rFont val="Calibri"/>
        <family val="2"/>
      </rPr>
      <t>ниво</t>
    </r>
  </si>
  <si>
    <t>Регион Војводине НСТЈ-2</t>
  </si>
  <si>
    <t>Београдски регион НСТЈ-2</t>
  </si>
  <si>
    <t xml:space="preserve">РЕПУБЛИКА СРБИЈА </t>
  </si>
  <si>
    <t>Номиналан раст/пад
(3)-(2)</t>
  </si>
  <si>
    <r>
      <t>I-IX 2015.</t>
    </r>
    <r>
      <rPr>
        <b/>
        <vertAlign val="superscript"/>
        <sz val="11"/>
        <color indexed="8"/>
        <rFont val="Calibri"/>
        <family val="2"/>
      </rPr>
      <t>2</t>
    </r>
  </si>
  <si>
    <r>
      <t>I-lX 2014.</t>
    </r>
    <r>
      <rPr>
        <vertAlign val="superscript"/>
        <sz val="11"/>
        <color indexed="8"/>
        <rFont val="Calibri"/>
        <family val="2"/>
      </rPr>
      <t>1</t>
    </r>
  </si>
  <si>
    <r>
      <t xml:space="preserve">Номинална </t>
    </r>
    <r>
      <rPr>
        <b/>
        <sz val="11"/>
        <color indexed="8"/>
        <rFont val="Calibri"/>
        <family val="2"/>
      </rPr>
      <t>разлика   у односу на просек Србије</t>
    </r>
  </si>
  <si>
    <r>
      <t xml:space="preserve">% одступања 
</t>
    </r>
    <r>
      <rPr>
        <sz val="11"/>
        <color indexed="8"/>
        <rFont val="Calibri"/>
        <family val="2"/>
      </rPr>
      <t>Србија=100%</t>
    </r>
  </si>
  <si>
    <r>
      <rPr>
        <b/>
        <sz val="11"/>
        <color indexed="8"/>
        <rFont val="Calibri"/>
        <family val="2"/>
      </rPr>
      <t>% реалног раста/пада</t>
    </r>
    <r>
      <rPr>
        <sz val="11"/>
        <color indexed="8"/>
        <rFont val="Calibri"/>
        <family val="2"/>
      </rPr>
      <t xml:space="preserve">
</t>
    </r>
    <r>
      <rPr>
        <sz val="9"/>
        <color indexed="8"/>
        <rFont val="Calibri"/>
        <family val="2"/>
      </rPr>
      <t xml:space="preserve">(3):(2)x100:101,4 -100% </t>
    </r>
  </si>
  <si>
    <r>
      <rPr>
        <b/>
        <sz val="11"/>
        <color indexed="8"/>
        <rFont val="Calibri"/>
        <family val="2"/>
      </rPr>
      <t xml:space="preserve">%  номиналног раста/пада </t>
    </r>
    <r>
      <rPr>
        <sz val="11"/>
        <color indexed="8"/>
        <rFont val="Calibri"/>
        <family val="2"/>
      </rPr>
      <t xml:space="preserve">
(3):(2)-100% </t>
    </r>
  </si>
  <si>
    <t>РСД</t>
  </si>
  <si>
    <t>ПРОСЕЧНЕ ЗАРАДЕ БЕЗ ПОРЕЗА И ДОПРИНОСА - НЕТО ЗАРАДЕ ПО ЗАПОСЛЕНОМ</t>
  </si>
  <si>
    <t xml:space="preserve">Статистичка територијална
 јединица
         </t>
  </si>
  <si>
    <t>Табела 1</t>
  </si>
  <si>
    <r>
      <t xml:space="preserve">ПРОСЕЧНЕ </t>
    </r>
    <r>
      <rPr>
        <b/>
        <sz val="11"/>
        <color indexed="8"/>
        <rFont val="Calibri"/>
        <family val="2"/>
        <charset val="238"/>
      </rPr>
      <t>Н</t>
    </r>
    <r>
      <rPr>
        <b/>
        <sz val="11"/>
        <color indexed="8"/>
        <rFont val="Calibri"/>
        <family val="2"/>
      </rPr>
      <t>ЕТО ЗАРАДЕ ПО ЗАПОСЛЕНОМ</t>
    </r>
    <r>
      <rPr>
        <sz val="11"/>
        <color indexed="8"/>
        <rFont val="Calibri"/>
        <family val="2"/>
      </rPr>
      <t xml:space="preserve"> У  ПЕРИОДУ  </t>
    </r>
    <r>
      <rPr>
        <b/>
        <sz val="11"/>
        <color indexed="8"/>
        <rFont val="Calibri"/>
        <family val="2"/>
      </rPr>
      <t>ЈАНУАР - СЕПТЕМБАР</t>
    </r>
    <r>
      <rPr>
        <sz val="11"/>
        <color indexed="8"/>
        <rFont val="Calibri"/>
        <family val="2"/>
      </rPr>
      <t xml:space="preserve"> 2014. И  2015. ГОДИНЕ
ПРЕМА СТАТИСТИЧКИМ ТЕРИТОРИЈАЛНИМ ЈЕДИНИЦАМА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</si>
</sst>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\ _D_i_n_._-;\-* #,##0.00\ _D_i_n_._-;_-* &quot;-&quot;??\ _D_i_n_._-;_-@_-"/>
    <numFmt numFmtId="165" formatCode="0.0%"/>
    <numFmt numFmtId="166" formatCode="0.000%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</font>
    <font>
      <sz val="8"/>
      <color indexed="8"/>
      <name val="Calibri"/>
      <family val="2"/>
    </font>
    <font>
      <vertAlign val="superscript"/>
      <sz val="8"/>
      <color indexed="8"/>
      <name val="Calibri"/>
      <family val="2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8"/>
      <color indexed="10"/>
      <name val="Calibri"/>
      <family val="2"/>
    </font>
    <font>
      <b/>
      <sz val="11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vertAlign val="superscript"/>
      <sz val="11"/>
      <color indexed="8"/>
      <name val="Calibri"/>
      <family val="2"/>
    </font>
    <font>
      <sz val="9"/>
      <color indexed="8"/>
      <name val="Calibri"/>
      <family val="2"/>
    </font>
    <font>
      <b/>
      <sz val="10"/>
      <color indexed="8"/>
      <name val="Calibri"/>
      <family val="2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theme="1"/>
      <name val="Verdana"/>
      <family val="2"/>
      <charset val="238"/>
    </font>
    <font>
      <sz val="10"/>
      <color theme="1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</borders>
  <cellStyleXfs count="28">
    <xf numFmtId="0" fontId="0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5" fillId="0" borderId="0"/>
    <xf numFmtId="0" fontId="1" fillId="0" borderId="0"/>
    <xf numFmtId="0" fontId="15" fillId="0" borderId="0"/>
    <xf numFmtId="0" fontId="16" fillId="0" borderId="0"/>
    <xf numFmtId="0" fontId="1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 applyFill="1"/>
    <xf numFmtId="3" fontId="2" fillId="0" borderId="0" xfId="0" applyNumberFormat="1" applyFont="1" applyFill="1"/>
    <xf numFmtId="0" fontId="3" fillId="0" borderId="0" xfId="0" applyFont="1" applyFill="1"/>
    <xf numFmtId="165" fontId="2" fillId="0" borderId="0" xfId="0" applyNumberFormat="1" applyFont="1" applyFill="1"/>
    <xf numFmtId="165" fontId="6" fillId="0" borderId="1" xfId="1" applyNumberFormat="1" applyFont="1" applyFill="1" applyBorder="1" applyAlignment="1" applyProtection="1">
      <alignment horizontal="right" vertical="center"/>
    </xf>
    <xf numFmtId="3" fontId="6" fillId="0" borderId="3" xfId="1" applyNumberFormat="1" applyFont="1" applyFill="1" applyBorder="1" applyAlignment="1" applyProtection="1">
      <alignment horizontal="right" vertical="center"/>
    </xf>
    <xf numFmtId="3" fontId="6" fillId="0" borderId="4" xfId="1" applyNumberFormat="1" applyFont="1" applyFill="1" applyBorder="1" applyAlignment="1" applyProtection="1">
      <alignment horizontal="right" vertical="center"/>
    </xf>
    <xf numFmtId="3" fontId="6" fillId="0" borderId="5" xfId="1" applyNumberFormat="1" applyFont="1" applyFill="1" applyBorder="1" applyAlignment="1" applyProtection="1">
      <alignment horizontal="right" vertical="center"/>
    </xf>
    <xf numFmtId="165" fontId="6" fillId="0" borderId="7" xfId="1" applyNumberFormat="1" applyFont="1" applyFill="1" applyBorder="1" applyAlignment="1" applyProtection="1">
      <alignment horizontal="right" vertical="center"/>
    </xf>
    <xf numFmtId="165" fontId="6" fillId="0" borderId="6" xfId="1" applyNumberFormat="1" applyFont="1" applyFill="1" applyBorder="1" applyAlignment="1" applyProtection="1">
      <alignment horizontal="right" vertical="center"/>
    </xf>
    <xf numFmtId="165" fontId="6" fillId="0" borderId="8" xfId="1" applyNumberFormat="1" applyFont="1" applyFill="1" applyBorder="1" applyAlignment="1" applyProtection="1">
      <alignment horizontal="right" vertical="center"/>
    </xf>
    <xf numFmtId="3" fontId="6" fillId="0" borderId="9" xfId="1" applyNumberFormat="1" applyFont="1" applyFill="1" applyBorder="1" applyAlignment="1" applyProtection="1">
      <alignment horizontal="right" vertical="center"/>
    </xf>
    <xf numFmtId="3" fontId="6" fillId="0" borderId="10" xfId="1" applyNumberFormat="1" applyFont="1" applyFill="1" applyBorder="1" applyAlignment="1" applyProtection="1">
      <alignment horizontal="right" vertical="center"/>
    </xf>
    <xf numFmtId="3" fontId="6" fillId="0" borderId="11" xfId="1" applyNumberFormat="1" applyFont="1" applyFill="1" applyBorder="1" applyAlignment="1" applyProtection="1">
      <alignment horizontal="right" vertical="center"/>
    </xf>
    <xf numFmtId="10" fontId="6" fillId="0" borderId="6" xfId="1" applyNumberFormat="1" applyFont="1" applyFill="1" applyBorder="1" applyAlignment="1" applyProtection="1">
      <alignment horizontal="right" vertical="center"/>
    </xf>
    <xf numFmtId="0" fontId="6" fillId="0" borderId="10" xfId="0" applyFont="1" applyFill="1" applyBorder="1" applyAlignment="1">
      <alignment horizontal="left" vertical="center"/>
    </xf>
    <xf numFmtId="165" fontId="6" fillId="0" borderId="13" xfId="1" applyNumberFormat="1" applyFont="1" applyFill="1" applyBorder="1" applyAlignment="1" applyProtection="1">
      <alignment horizontal="right" vertical="center"/>
    </xf>
    <xf numFmtId="165" fontId="6" fillId="0" borderId="12" xfId="1" applyNumberFormat="1" applyFont="1" applyFill="1" applyBorder="1" applyAlignment="1" applyProtection="1">
      <alignment horizontal="right" vertical="center"/>
    </xf>
    <xf numFmtId="165" fontId="6" fillId="0" borderId="14" xfId="1" applyNumberFormat="1" applyFont="1" applyFill="1" applyBorder="1" applyAlignment="1" applyProtection="1">
      <alignment horizontal="right" vertical="center"/>
    </xf>
    <xf numFmtId="3" fontId="6" fillId="0" borderId="15" xfId="1" applyNumberFormat="1" applyFont="1" applyFill="1" applyBorder="1" applyAlignment="1" applyProtection="1">
      <alignment horizontal="right" vertical="center"/>
    </xf>
    <xf numFmtId="0" fontId="6" fillId="0" borderId="4" xfId="0" applyFont="1" applyFill="1" applyBorder="1" applyAlignment="1">
      <alignment horizontal="left" vertical="center"/>
    </xf>
    <xf numFmtId="166" fontId="6" fillId="0" borderId="12" xfId="1" applyNumberFormat="1" applyFont="1" applyFill="1" applyBorder="1" applyAlignment="1" applyProtection="1">
      <alignment horizontal="right" vertical="center"/>
    </xf>
    <xf numFmtId="10" fontId="6" fillId="0" borderId="12" xfId="1" applyNumberFormat="1" applyFont="1" applyFill="1" applyBorder="1" applyAlignment="1" applyProtection="1">
      <alignment horizontal="right" vertical="center"/>
    </xf>
    <xf numFmtId="165" fontId="6" fillId="0" borderId="17" xfId="2" applyNumberFormat="1" applyFont="1" applyFill="1" applyBorder="1" applyAlignment="1" applyProtection="1">
      <alignment horizontal="right"/>
    </xf>
    <xf numFmtId="165" fontId="6" fillId="0" borderId="16" xfId="2" applyNumberFormat="1" applyFont="1" applyFill="1" applyBorder="1" applyAlignment="1" applyProtection="1">
      <alignment horizontal="right"/>
    </xf>
    <xf numFmtId="165" fontId="6" fillId="0" borderId="18" xfId="2" applyNumberFormat="1" applyFont="1" applyFill="1" applyBorder="1" applyAlignment="1" applyProtection="1">
      <alignment horizontal="right"/>
    </xf>
    <xf numFmtId="3" fontId="6" fillId="0" borderId="19" xfId="2" applyNumberFormat="1" applyFont="1" applyFill="1" applyBorder="1" applyAlignment="1" applyProtection="1">
      <alignment horizontal="right"/>
    </xf>
    <xf numFmtId="3" fontId="8" fillId="0" borderId="20" xfId="1" applyNumberFormat="1" applyFont="1" applyFill="1" applyBorder="1" applyAlignment="1" applyProtection="1">
      <alignment horizontal="right" vertical="center"/>
    </xf>
    <xf numFmtId="3" fontId="8" fillId="0" borderId="21" xfId="1" applyNumberFormat="1" applyFont="1" applyFill="1" applyBorder="1" applyAlignment="1" applyProtection="1">
      <alignment horizontal="right" vertical="center"/>
    </xf>
    <xf numFmtId="0" fontId="9" fillId="0" borderId="0" xfId="0" applyFont="1" applyFill="1"/>
    <xf numFmtId="165" fontId="7" fillId="0" borderId="23" xfId="1" applyNumberFormat="1" applyFont="1" applyFill="1" applyBorder="1" applyAlignment="1" applyProtection="1">
      <alignment horizontal="right" vertical="center"/>
    </xf>
    <xf numFmtId="165" fontId="7" fillId="0" borderId="22" xfId="1" applyNumberFormat="1" applyFont="1" applyFill="1" applyBorder="1" applyAlignment="1" applyProtection="1">
      <alignment horizontal="right" vertical="center"/>
    </xf>
    <xf numFmtId="165" fontId="7" fillId="0" borderId="24" xfId="1" applyNumberFormat="1" applyFont="1" applyFill="1" applyBorder="1" applyAlignment="1" applyProtection="1">
      <alignment horizontal="right" vertical="center"/>
    </xf>
    <xf numFmtId="3" fontId="7" fillId="0" borderId="25" xfId="1" applyNumberFormat="1" applyFont="1" applyFill="1" applyBorder="1" applyAlignment="1" applyProtection="1">
      <alignment horizontal="right" vertical="center"/>
    </xf>
    <xf numFmtId="3" fontId="7" fillId="0" borderId="26" xfId="1" applyNumberFormat="1" applyFont="1" applyFill="1" applyBorder="1" applyAlignment="1" applyProtection="1">
      <alignment horizontal="right" vertical="center"/>
    </xf>
    <xf numFmtId="3" fontId="7" fillId="0" borderId="27" xfId="1" applyNumberFormat="1" applyFont="1" applyFill="1" applyBorder="1" applyAlignment="1" applyProtection="1">
      <alignment horizontal="right" vertical="center"/>
    </xf>
    <xf numFmtId="165" fontId="7" fillId="0" borderId="17" xfId="1" applyNumberFormat="1" applyFont="1" applyFill="1" applyBorder="1" applyAlignment="1" applyProtection="1">
      <alignment horizontal="right" vertical="center"/>
    </xf>
    <xf numFmtId="165" fontId="7" fillId="0" borderId="16" xfId="1" applyNumberFormat="1" applyFont="1" applyFill="1" applyBorder="1" applyAlignment="1" applyProtection="1">
      <alignment horizontal="right" vertical="center"/>
    </xf>
    <xf numFmtId="165" fontId="7" fillId="0" borderId="18" xfId="1" applyNumberFormat="1" applyFont="1" applyFill="1" applyBorder="1" applyAlignment="1" applyProtection="1">
      <alignment horizontal="right" vertical="center"/>
    </xf>
    <xf numFmtId="3" fontId="7" fillId="0" borderId="19" xfId="1" applyNumberFormat="1" applyFont="1" applyFill="1" applyBorder="1" applyAlignment="1" applyProtection="1">
      <alignment horizontal="right" vertical="center"/>
    </xf>
    <xf numFmtId="3" fontId="7" fillId="0" borderId="20" xfId="1" applyNumberFormat="1" applyFont="1" applyFill="1" applyBorder="1" applyAlignment="1" applyProtection="1">
      <alignment horizontal="right" vertical="center"/>
    </xf>
    <xf numFmtId="3" fontId="7" fillId="0" borderId="21" xfId="1" applyNumberFormat="1" applyFont="1" applyFill="1" applyBorder="1" applyAlignment="1" applyProtection="1">
      <alignment horizontal="right" vertical="center"/>
    </xf>
    <xf numFmtId="0" fontId="2" fillId="0" borderId="18" xfId="1" applyFont="1" applyFill="1" applyBorder="1" applyAlignment="1" applyProtection="1">
      <alignment horizontal="center" vertical="center" wrapText="1"/>
    </xf>
    <xf numFmtId="0" fontId="2" fillId="0" borderId="19" xfId="1" applyFont="1" applyFill="1" applyBorder="1" applyAlignment="1" applyProtection="1">
      <alignment horizontal="center" vertical="center" wrapText="1"/>
    </xf>
    <xf numFmtId="0" fontId="9" fillId="2" borderId="20" xfId="1" applyFont="1" applyFill="1" applyBorder="1" applyAlignment="1" applyProtection="1">
      <alignment horizontal="center" vertical="center" wrapText="1"/>
    </xf>
    <xf numFmtId="0" fontId="2" fillId="0" borderId="21" xfId="1" applyFont="1" applyFill="1" applyBorder="1" applyAlignment="1" applyProtection="1">
      <alignment horizontal="center" vertical="center" wrapText="1"/>
    </xf>
    <xf numFmtId="0" fontId="2" fillId="0" borderId="29" xfId="1" applyFont="1" applyFill="1" applyBorder="1" applyAlignment="1" applyProtection="1">
      <alignment horizontal="center" vertical="center" wrapText="1"/>
    </xf>
    <xf numFmtId="0" fontId="2" fillId="0" borderId="20" xfId="1" applyFont="1" applyFill="1" applyBorder="1" applyAlignment="1" applyProtection="1">
      <alignment horizontal="center" vertical="center" wrapText="1"/>
    </xf>
    <xf numFmtId="0" fontId="2" fillId="0" borderId="31" xfId="1" applyFont="1" applyFill="1" applyBorder="1" applyAlignment="1" applyProtection="1">
      <alignment vertical="center" textRotation="90" wrapText="1"/>
    </xf>
    <xf numFmtId="0" fontId="9" fillId="0" borderId="6" xfId="1" applyFont="1" applyFill="1" applyBorder="1" applyAlignment="1" applyProtection="1">
      <alignment horizontal="center" vertical="center" wrapText="1"/>
    </xf>
    <xf numFmtId="0" fontId="9" fillId="0" borderId="8" xfId="1" applyFont="1" applyFill="1" applyBorder="1" applyAlignment="1" applyProtection="1">
      <alignment horizontal="center" vertical="center" wrapText="1"/>
    </xf>
    <xf numFmtId="0" fontId="7" fillId="0" borderId="10" xfId="1" applyFont="1" applyFill="1" applyBorder="1" applyAlignment="1" applyProtection="1">
      <alignment horizontal="center"/>
    </xf>
    <xf numFmtId="0" fontId="2" fillId="0" borderId="29" xfId="1" applyFont="1" applyFill="1" applyBorder="1" applyAlignment="1" applyProtection="1">
      <alignment horizontal="center" vertical="center" wrapText="1"/>
    </xf>
    <xf numFmtId="0" fontId="7" fillId="0" borderId="20" xfId="1" applyFont="1" applyFill="1" applyBorder="1" applyAlignment="1" applyProtection="1">
      <alignment horizontal="center"/>
    </xf>
    <xf numFmtId="0" fontId="7" fillId="0" borderId="28" xfId="1" applyFont="1" applyFill="1" applyBorder="1" applyAlignment="1" applyProtection="1">
      <alignment horizontal="center"/>
    </xf>
    <xf numFmtId="0" fontId="2" fillId="0" borderId="0" xfId="0" applyFont="1" applyFill="1" applyAlignment="1">
      <alignment horizontal="center" vertical="center" wrapText="1"/>
    </xf>
    <xf numFmtId="0" fontId="2" fillId="0" borderId="0" xfId="1" applyFont="1" applyFill="1" applyBorder="1" applyAlignment="1" applyProtection="1">
      <alignment horizontal="left" vertical="center" wrapText="1"/>
    </xf>
    <xf numFmtId="0" fontId="2" fillId="0" borderId="0" xfId="1" applyFont="1" applyFill="1" applyBorder="1" applyAlignment="1" applyProtection="1">
      <alignment horizontal="center" vertical="center" wrapText="1"/>
    </xf>
    <xf numFmtId="0" fontId="2" fillId="0" borderId="30" xfId="1" applyFont="1" applyFill="1" applyBorder="1" applyAlignment="1" applyProtection="1">
      <alignment horizontal="center" vertical="center" wrapText="1"/>
    </xf>
    <xf numFmtId="0" fontId="2" fillId="0" borderId="37" xfId="1" applyFont="1" applyFill="1" applyBorder="1" applyAlignment="1" applyProtection="1">
      <alignment horizontal="center" vertical="center" wrapText="1"/>
    </xf>
    <xf numFmtId="0" fontId="2" fillId="0" borderId="36" xfId="1" applyFont="1" applyFill="1" applyBorder="1" applyAlignment="1" applyProtection="1">
      <alignment horizontal="center" vertical="center" wrapText="1"/>
    </xf>
    <xf numFmtId="0" fontId="2" fillId="0" borderId="35" xfId="1" applyFont="1" applyFill="1" applyBorder="1" applyAlignment="1" applyProtection="1">
      <alignment horizontal="center" vertical="center" wrapText="1"/>
    </xf>
    <xf numFmtId="0" fontId="2" fillId="0" borderId="34" xfId="1" applyFont="1" applyFill="1" applyBorder="1" applyAlignment="1" applyProtection="1">
      <alignment horizontal="center" vertical="center" textRotation="90" wrapText="1"/>
    </xf>
    <xf numFmtId="0" fontId="2" fillId="0" borderId="30" xfId="1" applyFont="1" applyFill="1" applyBorder="1" applyAlignment="1" applyProtection="1">
      <alignment horizontal="center" vertical="center" textRotation="90" wrapText="1"/>
    </xf>
    <xf numFmtId="0" fontId="2" fillId="0" borderId="33" xfId="1" applyFont="1" applyFill="1" applyBorder="1" applyAlignment="1" applyProtection="1">
      <alignment horizontal="center" vertical="center" textRotation="90" wrapText="1"/>
    </xf>
    <xf numFmtId="0" fontId="2" fillId="0" borderId="9" xfId="1" applyFont="1" applyFill="1" applyBorder="1" applyAlignment="1" applyProtection="1">
      <alignment horizontal="center" vertical="center" textRotation="90" wrapText="1"/>
    </xf>
    <xf numFmtId="0" fontId="9" fillId="0" borderId="32" xfId="1" applyFont="1" applyFill="1" applyBorder="1" applyAlignment="1" applyProtection="1">
      <alignment horizontal="center" vertical="center" textRotation="90" wrapText="1"/>
    </xf>
    <xf numFmtId="0" fontId="9" fillId="0" borderId="24" xfId="1" applyFont="1" applyFill="1" applyBorder="1" applyAlignment="1" applyProtection="1">
      <alignment horizontal="center" vertical="center" textRotation="90" wrapText="1"/>
    </xf>
    <xf numFmtId="0" fontId="2" fillId="0" borderId="38" xfId="1" applyFont="1" applyFill="1" applyBorder="1" applyAlignment="1" applyProtection="1">
      <alignment horizontal="center" vertical="center" wrapText="1"/>
    </xf>
    <xf numFmtId="0" fontId="2" fillId="0" borderId="39" xfId="1" applyFont="1" applyFill="1" applyBorder="1" applyAlignment="1" applyProtection="1">
      <alignment horizontal="center" vertical="center" wrapText="1"/>
    </xf>
    <xf numFmtId="0" fontId="13" fillId="0" borderId="21" xfId="1" applyFont="1" applyFill="1" applyBorder="1" applyAlignment="1" applyProtection="1">
      <alignment horizontal="center" vertical="center" wrapText="1"/>
    </xf>
    <xf numFmtId="0" fontId="13" fillId="0" borderId="29" xfId="1" applyFont="1" applyFill="1" applyBorder="1" applyAlignment="1" applyProtection="1">
      <alignment horizontal="center" vertical="center" wrapText="1"/>
    </xf>
    <xf numFmtId="0" fontId="13" fillId="0" borderId="40" xfId="1" applyFont="1" applyFill="1" applyBorder="1" applyAlignment="1" applyProtection="1">
      <alignment horizontal="center" vertical="center" wrapText="1"/>
    </xf>
    <xf numFmtId="0" fontId="2" fillId="0" borderId="41" xfId="1" applyFont="1" applyFill="1" applyBorder="1" applyAlignment="1" applyProtection="1">
      <alignment horizontal="center" vertical="center" wrapText="1"/>
    </xf>
    <xf numFmtId="0" fontId="2" fillId="0" borderId="42" xfId="1" applyFont="1" applyFill="1" applyBorder="1" applyAlignment="1" applyProtection="1">
      <alignment horizontal="center" vertical="center" textRotation="90" wrapText="1"/>
    </xf>
    <xf numFmtId="0" fontId="2" fillId="0" borderId="27" xfId="1" applyFont="1" applyFill="1" applyBorder="1" applyAlignment="1" applyProtection="1">
      <alignment horizontal="center" vertical="center" wrapText="1"/>
    </xf>
    <xf numFmtId="0" fontId="2" fillId="0" borderId="25" xfId="1" applyFont="1" applyFill="1" applyBorder="1" applyAlignment="1" applyProtection="1">
      <alignment horizontal="center" vertical="center" textRotation="90" wrapText="1"/>
    </xf>
    <xf numFmtId="0" fontId="2" fillId="0" borderId="21" xfId="1" applyFont="1" applyFill="1" applyBorder="1" applyAlignment="1" applyProtection="1">
      <alignment horizontal="center" vertical="center" wrapText="1"/>
    </xf>
    <xf numFmtId="0" fontId="7" fillId="0" borderId="18" xfId="1" applyFont="1" applyFill="1" applyBorder="1" applyAlignment="1" applyProtection="1">
      <alignment horizontal="center"/>
    </xf>
    <xf numFmtId="0" fontId="7" fillId="0" borderId="43" xfId="1" applyFont="1" applyFill="1" applyBorder="1" applyAlignment="1" applyProtection="1">
      <alignment horizontal="center"/>
    </xf>
    <xf numFmtId="0" fontId="6" fillId="0" borderId="2" xfId="1" applyFont="1" applyFill="1" applyBorder="1" applyAlignment="1" applyProtection="1">
      <alignment horizontal="center"/>
    </xf>
    <xf numFmtId="0" fontId="6" fillId="0" borderId="14" xfId="1" applyFont="1" applyFill="1" applyBorder="1" applyAlignment="1" applyProtection="1">
      <alignment horizontal="center"/>
    </xf>
    <xf numFmtId="0" fontId="6" fillId="0" borderId="8" xfId="1" applyFont="1" applyFill="1" applyBorder="1" applyAlignment="1" applyProtection="1">
      <alignment horizontal="center"/>
    </xf>
    <xf numFmtId="0" fontId="7" fillId="0" borderId="8" xfId="1" applyFont="1" applyFill="1" applyBorder="1" applyAlignment="1" applyProtection="1">
      <alignment horizontal="center"/>
    </xf>
    <xf numFmtId="0" fontId="7" fillId="0" borderId="24" xfId="1" applyFont="1" applyFill="1" applyBorder="1" applyAlignment="1" applyProtection="1">
      <alignment horizontal="center"/>
    </xf>
    <xf numFmtId="0" fontId="7" fillId="0" borderId="26" xfId="1" applyFont="1" applyFill="1" applyBorder="1" applyAlignment="1" applyProtection="1">
      <alignment horizontal="center"/>
    </xf>
    <xf numFmtId="3" fontId="6" fillId="0" borderId="25" xfId="1" applyNumberFormat="1" applyFont="1" applyFill="1" applyBorder="1" applyAlignment="1" applyProtection="1">
      <alignment horizontal="right" vertical="center"/>
    </xf>
    <xf numFmtId="165" fontId="6" fillId="0" borderId="24" xfId="1" applyNumberFormat="1" applyFont="1" applyFill="1" applyBorder="1" applyAlignment="1" applyProtection="1">
      <alignment horizontal="right" vertical="center"/>
    </xf>
    <xf numFmtId="165" fontId="6" fillId="0" borderId="22" xfId="1" applyNumberFormat="1" applyFont="1" applyFill="1" applyBorder="1" applyAlignment="1" applyProtection="1">
      <alignment horizontal="right" vertical="center"/>
    </xf>
    <xf numFmtId="165" fontId="6" fillId="0" borderId="23" xfId="1" applyNumberFormat="1" applyFont="1" applyFill="1" applyBorder="1" applyAlignment="1" applyProtection="1">
      <alignment horizontal="right" vertical="center"/>
    </xf>
  </cellXfs>
  <cellStyles count="28">
    <cellStyle name="Comma 2" xfId="3"/>
    <cellStyle name="Comma 3" xfId="4"/>
    <cellStyle name="Comma 3 2" xfId="5"/>
    <cellStyle name="Comma 3 3" xfId="6"/>
    <cellStyle name="Comma 4" xfId="7"/>
    <cellStyle name="Comma 5" xfId="8"/>
    <cellStyle name="Normal" xfId="0" builtinId="0"/>
    <cellStyle name="Normal 2" xfId="9"/>
    <cellStyle name="Normal 2 2" xfId="10"/>
    <cellStyle name="Normal 2 2 2" xfId="11"/>
    <cellStyle name="Normal 2 2 2 2" xfId="1"/>
    <cellStyle name="Normal 2 2 2_tabele za informaciju" xfId="12"/>
    <cellStyle name="Normal 2 2 3" xfId="13"/>
    <cellStyle name="Normal 2 2_tabele za informaciju" xfId="14"/>
    <cellStyle name="Normal 2 3" xfId="15"/>
    <cellStyle name="Normal 3" xfId="16"/>
    <cellStyle name="Normal 3 2" xfId="17"/>
    <cellStyle name="Normal 3 3" xfId="18"/>
    <cellStyle name="Normal 4" xfId="19"/>
    <cellStyle name="Normal 4 2" xfId="20"/>
    <cellStyle name="Normal 5" xfId="2"/>
    <cellStyle name="Normal 6" xfId="21"/>
    <cellStyle name="Normal 6 2" xfId="22"/>
    <cellStyle name="Normal 7" xfId="23"/>
    <cellStyle name="Normal 8" xfId="24"/>
    <cellStyle name="Percent 2" xfId="25"/>
    <cellStyle name="Percent 3" xfId="26"/>
    <cellStyle name="Percent 3 2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sije$\%23SAOP\Temp\315zp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sije$\Users\verica.nadjalin\AppData\Local\Microsoft\Windows\Temporary%20Internet%20Files\Content.Outlook\LNZ0A02I\Radni%20materijal\Zarade_oktobar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01"/>
      <sheetName val="str02"/>
      <sheetName val="str03"/>
      <sheetName val="str04"/>
      <sheetName val="podaci"/>
      <sheetName val="Par"/>
    </sheetNames>
    <sheetDataSet>
      <sheetData sheetId="0"/>
      <sheetData sheetId="1"/>
      <sheetData sheetId="2"/>
      <sheetData sheetId="3"/>
      <sheetData sheetId="4"/>
      <sheetData sheetId="5">
        <row r="2">
          <cell r="D2" t="str">
            <v>Статистика запослености и зарада</v>
          </cell>
          <cell r="E2" t="str">
            <v>ЗП14</v>
          </cell>
          <cell r="F2" t="str">
            <v>СРБ315 ЗП14 261112</v>
          </cell>
          <cell r="G2" t="str">
            <v>број 315 - год. LXII, 26.11.2012.</v>
          </cell>
        </row>
        <row r="4">
          <cell r="G4" t="str">
            <v>Tираж: 20 • Периодика излажења: месечна</v>
          </cell>
        </row>
        <row r="8">
          <cell r="C8">
            <v>2012</v>
          </cell>
          <cell r="F8" t="str">
            <v>октобар 2012.</v>
          </cell>
        </row>
        <row r="9">
          <cell r="C9">
            <v>2011</v>
          </cell>
          <cell r="F9" t="str">
            <v>X</v>
          </cell>
        </row>
        <row r="10">
          <cell r="F10" t="str">
            <v>IX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kruzi"/>
      <sheetName val="Opštine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J22"/>
  <sheetViews>
    <sheetView tabSelected="1" zoomScaleNormal="100" workbookViewId="0">
      <selection activeCell="K13" sqref="K13"/>
    </sheetView>
  </sheetViews>
  <sheetFormatPr defaultColWidth="9.140625" defaultRowHeight="15" x14ac:dyDescent="0.25"/>
  <cols>
    <col min="1" max="1" width="9.140625" style="1"/>
    <col min="2" max="2" width="37.5703125" style="1" customWidth="1"/>
    <col min="3" max="3" width="13.85546875" style="1" customWidth="1"/>
    <col min="4" max="4" width="10.42578125" style="1" customWidth="1"/>
    <col min="5" max="5" width="11.42578125" style="1" customWidth="1"/>
    <col min="6" max="6" width="11" style="1" customWidth="1"/>
    <col min="7" max="7" width="9.140625" style="1" customWidth="1"/>
    <col min="8" max="8" width="10.5703125" style="1" customWidth="1"/>
    <col min="9" max="9" width="8.5703125" style="1" customWidth="1"/>
    <col min="10" max="16384" width="9.140625" style="1"/>
  </cols>
  <sheetData>
    <row r="1" spans="1:10" ht="50.25" customHeight="1" x14ac:dyDescent="0.25">
      <c r="A1" s="56" t="s">
        <v>26</v>
      </c>
      <c r="B1" s="56"/>
      <c r="C1" s="56"/>
      <c r="D1" s="56"/>
      <c r="E1" s="56"/>
      <c r="F1" s="56"/>
      <c r="G1" s="56"/>
      <c r="H1" s="56"/>
      <c r="I1" s="56"/>
      <c r="J1" s="1">
        <v>101.4</v>
      </c>
    </row>
    <row r="2" spans="1:10" ht="15.75" thickBot="1" x14ac:dyDescent="0.3">
      <c r="A2" s="57" t="s">
        <v>25</v>
      </c>
      <c r="B2" s="57"/>
    </row>
    <row r="3" spans="1:10" ht="16.5" thickTop="1" thickBot="1" x14ac:dyDescent="0.3">
      <c r="A3" s="69" t="s">
        <v>24</v>
      </c>
      <c r="B3" s="70"/>
      <c r="C3" s="71" t="s">
        <v>23</v>
      </c>
      <c r="D3" s="72"/>
      <c r="E3" s="72"/>
      <c r="F3" s="72"/>
      <c r="G3" s="72"/>
      <c r="H3" s="72"/>
      <c r="I3" s="73"/>
    </row>
    <row r="4" spans="1:10" ht="15.75" customHeight="1" thickTop="1" x14ac:dyDescent="0.25">
      <c r="A4" s="74"/>
      <c r="B4" s="58"/>
      <c r="C4" s="60" t="s">
        <v>22</v>
      </c>
      <c r="D4" s="61"/>
      <c r="E4" s="62"/>
      <c r="F4" s="63" t="s">
        <v>21</v>
      </c>
      <c r="G4" s="65" t="s">
        <v>20</v>
      </c>
      <c r="H4" s="67" t="s">
        <v>19</v>
      </c>
      <c r="I4" s="75" t="s">
        <v>18</v>
      </c>
    </row>
    <row r="5" spans="1:10" ht="95.25" customHeight="1" thickBot="1" x14ac:dyDescent="0.3">
      <c r="A5" s="76"/>
      <c r="B5" s="59"/>
      <c r="C5" s="51" t="s">
        <v>17</v>
      </c>
      <c r="D5" s="50" t="s">
        <v>16</v>
      </c>
      <c r="E5" s="49" t="s">
        <v>15</v>
      </c>
      <c r="F5" s="64"/>
      <c r="G5" s="66"/>
      <c r="H5" s="68"/>
      <c r="I5" s="77"/>
    </row>
    <row r="6" spans="1:10" ht="16.5" customHeight="1" thickTop="1" thickBot="1" x14ac:dyDescent="0.3">
      <c r="A6" s="78">
        <v>1</v>
      </c>
      <c r="B6" s="53"/>
      <c r="C6" s="46">
        <v>2</v>
      </c>
      <c r="D6" s="45">
        <v>3</v>
      </c>
      <c r="E6" s="44">
        <v>4</v>
      </c>
      <c r="F6" s="47">
        <v>5</v>
      </c>
      <c r="G6" s="48">
        <v>6</v>
      </c>
      <c r="H6" s="43">
        <v>7</v>
      </c>
      <c r="I6" s="44">
        <v>8</v>
      </c>
    </row>
    <row r="7" spans="1:10" s="30" customFormat="1" ht="16.5" thickTop="1" thickBot="1" x14ac:dyDescent="0.3">
      <c r="A7" s="79" t="s">
        <v>14</v>
      </c>
      <c r="B7" s="54"/>
      <c r="C7" s="42">
        <v>43918</v>
      </c>
      <c r="D7" s="41">
        <v>43725</v>
      </c>
      <c r="E7" s="40">
        <f>+D7-C7</f>
        <v>-193</v>
      </c>
      <c r="F7" s="39">
        <f>+D7/C7-100%</f>
        <v>-4.3945534860421187E-3</v>
      </c>
      <c r="G7" s="38">
        <f>D7/C7*100/$J$1-100%</f>
        <v>-1.8140585291954836E-2</v>
      </c>
      <c r="H7" s="37"/>
      <c r="I7" s="40"/>
    </row>
    <row r="8" spans="1:10" ht="16.5" thickTop="1" thickBot="1" x14ac:dyDescent="0.3">
      <c r="A8" s="80" t="s">
        <v>13</v>
      </c>
      <c r="B8" s="55"/>
      <c r="C8" s="14">
        <v>54705</v>
      </c>
      <c r="D8" s="13">
        <v>54537</v>
      </c>
      <c r="E8" s="12">
        <f>+D8-C8</f>
        <v>-168</v>
      </c>
      <c r="F8" s="11">
        <f>+D8/C8-100%</f>
        <v>-3.0710172744721209E-3</v>
      </c>
      <c r="G8" s="10">
        <f>D8/C8*100/$J$1-100%</f>
        <v>-1.6835322755889837E-2</v>
      </c>
      <c r="H8" s="9">
        <f>+D8/$D$7-100%</f>
        <v>0.24727272727272731</v>
      </c>
      <c r="I8" s="12">
        <f>+D8-$D$7</f>
        <v>10812</v>
      </c>
    </row>
    <row r="9" spans="1:10" s="30" customFormat="1" ht="16.5" thickTop="1" thickBot="1" x14ac:dyDescent="0.3">
      <c r="A9" s="79" t="s">
        <v>12</v>
      </c>
      <c r="B9" s="54"/>
      <c r="C9" s="36">
        <v>42278</v>
      </c>
      <c r="D9" s="35">
        <v>42344</v>
      </c>
      <c r="E9" s="34">
        <f>+D9-C9</f>
        <v>66</v>
      </c>
      <c r="F9" s="33">
        <f>+D9/C9-100%</f>
        <v>1.5610956052793945E-3</v>
      </c>
      <c r="G9" s="32">
        <f>D9/C9*100/$J$1-100%</f>
        <v>-1.2267164097357619E-2</v>
      </c>
      <c r="H9" s="31">
        <f>+D9/$D$7-100%</f>
        <v>-3.1583762149799854E-2</v>
      </c>
      <c r="I9" s="34">
        <f>+D9-$D$7</f>
        <v>-1381</v>
      </c>
    </row>
    <row r="10" spans="1:10" ht="16.5" thickTop="1" thickBot="1" x14ac:dyDescent="0.3">
      <c r="A10" s="79" t="s">
        <v>11</v>
      </c>
      <c r="B10" s="54"/>
      <c r="C10" s="29"/>
      <c r="D10" s="28"/>
      <c r="E10" s="27"/>
      <c r="F10" s="26"/>
      <c r="G10" s="25"/>
      <c r="H10" s="24"/>
      <c r="I10" s="27"/>
    </row>
    <row r="11" spans="1:10" ht="20.100000000000001" customHeight="1" thickTop="1" x14ac:dyDescent="0.25">
      <c r="A11" s="81">
        <v>1</v>
      </c>
      <c r="B11" s="21" t="s">
        <v>10</v>
      </c>
      <c r="C11" s="8">
        <v>46216</v>
      </c>
      <c r="D11" s="7">
        <v>46670</v>
      </c>
      <c r="E11" s="20">
        <f t="shared" ref="E11:E19" si="0">+D11-C11</f>
        <v>454</v>
      </c>
      <c r="F11" s="19">
        <f t="shared" ref="F11:F19" si="1">+D11/C11-100%</f>
        <v>9.8234377704691234E-3</v>
      </c>
      <c r="G11" s="18">
        <f t="shared" ref="G11:G19" si="2">D11/C11*100/$J$1-100%</f>
        <v>-4.1188976622593687E-3</v>
      </c>
      <c r="H11" s="5">
        <f t="shared" ref="H11:H19" si="3">+D11/$D$7-100%</f>
        <v>6.7352773013150458E-2</v>
      </c>
      <c r="I11" s="6">
        <f t="shared" ref="I11:I19" si="4">+D11-$D$7</f>
        <v>2945</v>
      </c>
    </row>
    <row r="12" spans="1:10" ht="20.100000000000001" customHeight="1" x14ac:dyDescent="0.25">
      <c r="A12" s="81">
        <v>2</v>
      </c>
      <c r="B12" s="21" t="s">
        <v>9</v>
      </c>
      <c r="C12" s="8">
        <v>45699</v>
      </c>
      <c r="D12" s="7">
        <v>45435</v>
      </c>
      <c r="E12" s="20">
        <f t="shared" si="0"/>
        <v>-264</v>
      </c>
      <c r="F12" s="19">
        <f t="shared" si="1"/>
        <v>-5.776931661524376E-3</v>
      </c>
      <c r="G12" s="23">
        <f t="shared" si="2"/>
        <v>-1.9503877378229229E-2</v>
      </c>
      <c r="H12" s="17">
        <f t="shared" si="3"/>
        <v>3.9108061749571155E-2</v>
      </c>
      <c r="I12" s="20">
        <f t="shared" si="4"/>
        <v>1710</v>
      </c>
    </row>
    <row r="13" spans="1:10" ht="20.100000000000001" customHeight="1" x14ac:dyDescent="0.25">
      <c r="A13" s="82">
        <v>3</v>
      </c>
      <c r="B13" s="21" t="s">
        <v>8</v>
      </c>
      <c r="C13" s="8">
        <v>39462</v>
      </c>
      <c r="D13" s="7">
        <v>38719</v>
      </c>
      <c r="E13" s="20">
        <f t="shared" si="0"/>
        <v>-743</v>
      </c>
      <c r="F13" s="19">
        <f t="shared" si="1"/>
        <v>-1.8828239825655069E-2</v>
      </c>
      <c r="G13" s="18">
        <f t="shared" si="2"/>
        <v>-3.2374989966129308E-2</v>
      </c>
      <c r="H13" s="17">
        <f t="shared" si="3"/>
        <v>-0.11448827901658087</v>
      </c>
      <c r="I13" s="20">
        <f t="shared" si="4"/>
        <v>-5006</v>
      </c>
    </row>
    <row r="14" spans="1:10" ht="20.100000000000001" customHeight="1" x14ac:dyDescent="0.25">
      <c r="A14" s="82">
        <v>4</v>
      </c>
      <c r="B14" s="21" t="s">
        <v>7</v>
      </c>
      <c r="C14" s="8">
        <v>39050</v>
      </c>
      <c r="D14" s="7">
        <v>38685</v>
      </c>
      <c r="E14" s="20">
        <f t="shared" si="0"/>
        <v>-365</v>
      </c>
      <c r="F14" s="19">
        <f t="shared" si="1"/>
        <v>-9.3469910371318798E-3</v>
      </c>
      <c r="G14" s="18">
        <f t="shared" si="2"/>
        <v>-2.3024645993226733E-2</v>
      </c>
      <c r="H14" s="17">
        <f t="shared" si="3"/>
        <v>-0.11526586620926249</v>
      </c>
      <c r="I14" s="20">
        <f t="shared" si="4"/>
        <v>-5040</v>
      </c>
    </row>
    <row r="15" spans="1:10" ht="20.100000000000001" customHeight="1" x14ac:dyDescent="0.25">
      <c r="A15" s="82">
        <v>5</v>
      </c>
      <c r="B15" s="21" t="s">
        <v>6</v>
      </c>
      <c r="C15" s="8">
        <v>37851</v>
      </c>
      <c r="D15" s="7">
        <v>38383</v>
      </c>
      <c r="E15" s="20">
        <f t="shared" si="0"/>
        <v>532</v>
      </c>
      <c r="F15" s="19">
        <f t="shared" si="1"/>
        <v>1.4055110829304329E-2</v>
      </c>
      <c r="G15" s="22">
        <f t="shared" si="2"/>
        <v>5.4349930280306324E-5</v>
      </c>
      <c r="H15" s="17">
        <f t="shared" si="3"/>
        <v>-0.12217267009719834</v>
      </c>
      <c r="I15" s="20">
        <f t="shared" si="4"/>
        <v>-5342</v>
      </c>
    </row>
    <row r="16" spans="1:10" ht="20.100000000000001" customHeight="1" x14ac:dyDescent="0.25">
      <c r="A16" s="82">
        <v>6</v>
      </c>
      <c r="B16" s="21" t="s">
        <v>5</v>
      </c>
      <c r="C16" s="8">
        <v>37755</v>
      </c>
      <c r="D16" s="7">
        <v>37693</v>
      </c>
      <c r="E16" s="20">
        <f t="shared" si="0"/>
        <v>-62</v>
      </c>
      <c r="F16" s="19">
        <f t="shared" si="1"/>
        <v>-1.6421666004502455E-3</v>
      </c>
      <c r="G16" s="18">
        <f t="shared" si="2"/>
        <v>-1.5426199803205476E-2</v>
      </c>
      <c r="H16" s="17">
        <f t="shared" si="3"/>
        <v>-0.13795311606632366</v>
      </c>
      <c r="I16" s="20">
        <f t="shared" si="4"/>
        <v>-6032</v>
      </c>
    </row>
    <row r="17" spans="1:9" ht="20.100000000000001" customHeight="1" thickBot="1" x14ac:dyDescent="0.3">
      <c r="A17" s="83">
        <v>7</v>
      </c>
      <c r="B17" s="16" t="s">
        <v>4</v>
      </c>
      <c r="C17" s="14">
        <v>36865</v>
      </c>
      <c r="D17" s="13">
        <v>36650</v>
      </c>
      <c r="E17" s="12">
        <f t="shared" si="0"/>
        <v>-215</v>
      </c>
      <c r="F17" s="11">
        <f t="shared" si="1"/>
        <v>-5.8320900583208601E-3</v>
      </c>
      <c r="G17" s="15">
        <f t="shared" si="2"/>
        <v>-1.9558274219251381E-2</v>
      </c>
      <c r="H17" s="9">
        <f t="shared" si="3"/>
        <v>-0.16180674671240713</v>
      </c>
      <c r="I17" s="12">
        <f t="shared" si="4"/>
        <v>-7075</v>
      </c>
    </row>
    <row r="18" spans="1:9" ht="20.100000000000001" customHeight="1" thickTop="1" thickBot="1" x14ac:dyDescent="0.3">
      <c r="A18" s="84" t="s">
        <v>3</v>
      </c>
      <c r="B18" s="52"/>
      <c r="C18" s="14">
        <v>37942</v>
      </c>
      <c r="D18" s="13">
        <v>37614</v>
      </c>
      <c r="E18" s="12">
        <f t="shared" si="0"/>
        <v>-328</v>
      </c>
      <c r="F18" s="11">
        <f t="shared" si="1"/>
        <v>-8.6447736018132604E-3</v>
      </c>
      <c r="G18" s="10">
        <f t="shared" si="2"/>
        <v>-2.2332123867666032E-2</v>
      </c>
      <c r="H18" s="9">
        <f t="shared" si="3"/>
        <v>-0.13975986277873065</v>
      </c>
      <c r="I18" s="12">
        <f t="shared" si="4"/>
        <v>-6111</v>
      </c>
    </row>
    <row r="19" spans="1:9" ht="20.25" customHeight="1" thickTop="1" thickBot="1" x14ac:dyDescent="0.3">
      <c r="A19" s="85" t="s">
        <v>2</v>
      </c>
      <c r="B19" s="86"/>
      <c r="C19" s="14">
        <v>37082</v>
      </c>
      <c r="D19" s="13">
        <v>36493</v>
      </c>
      <c r="E19" s="87">
        <f t="shared" si="0"/>
        <v>-589</v>
      </c>
      <c r="F19" s="88">
        <f t="shared" si="1"/>
        <v>-1.5883717167358813E-2</v>
      </c>
      <c r="G19" s="89">
        <f t="shared" si="2"/>
        <v>-2.9471121466823291E-2</v>
      </c>
      <c r="H19" s="90">
        <f t="shared" si="3"/>
        <v>-0.16539736992567178</v>
      </c>
      <c r="I19" s="87">
        <f t="shared" si="4"/>
        <v>-7232</v>
      </c>
    </row>
    <row r="20" spans="1:9" ht="15.75" thickTop="1" x14ac:dyDescent="0.25">
      <c r="A20" s="3" t="s">
        <v>1</v>
      </c>
      <c r="G20" s="4"/>
    </row>
    <row r="21" spans="1:9" x14ac:dyDescent="0.25">
      <c r="A21" s="3" t="s">
        <v>0</v>
      </c>
      <c r="D21" s="2"/>
    </row>
    <row r="22" spans="1:9" x14ac:dyDescent="0.25">
      <c r="A22" s="3"/>
      <c r="D22" s="2"/>
    </row>
  </sheetData>
  <mergeCells count="16">
    <mergeCell ref="A1:I1"/>
    <mergeCell ref="A2:B2"/>
    <mergeCell ref="A3:B5"/>
    <mergeCell ref="C3:I3"/>
    <mergeCell ref="C4:E4"/>
    <mergeCell ref="F4:F5"/>
    <mergeCell ref="G4:G5"/>
    <mergeCell ref="H4:H5"/>
    <mergeCell ref="I4:I5"/>
    <mergeCell ref="A19:B19"/>
    <mergeCell ref="A18:B18"/>
    <mergeCell ref="A6:B6"/>
    <mergeCell ref="A7:B7"/>
    <mergeCell ref="A8:B8"/>
    <mergeCell ref="A9:B9"/>
    <mergeCell ref="A10:B10"/>
  </mergeCells>
  <printOptions horizontalCentered="1"/>
  <pageMargins left="0" right="0" top="0" bottom="0" header="0.31496062992125984" footer="0"/>
  <pageSetup paperSize="9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Tabela 1</vt:lpstr>
      <vt:lpstr>'Tabela 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Tibor Švarc</dc:creator>
  <cp:lastModifiedBy>Verica Nadjalin</cp:lastModifiedBy>
  <dcterms:created xsi:type="dcterms:W3CDTF">2015-11-19T11:51:53Z</dcterms:created>
  <dcterms:modified xsi:type="dcterms:W3CDTF">2016-09-09T08:37:30Z</dcterms:modified>
</cp:coreProperties>
</file>