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1" i="1" l="1"/>
  <c r="G26" i="1"/>
  <c r="G52" i="1" l="1"/>
</calcChain>
</file>

<file path=xl/sharedStrings.xml><?xml version="1.0" encoding="utf-8"?>
<sst xmlns="http://schemas.openxmlformats.org/spreadsheetml/2006/main" count="222" uniqueCount="204">
  <si>
    <t>у динарима</t>
  </si>
  <si>
    <t>Огран/организација</t>
  </si>
  <si>
    <t>функција</t>
  </si>
  <si>
    <t>законски основ</t>
  </si>
  <si>
    <t>конто</t>
  </si>
  <si>
    <t xml:space="preserve">извор </t>
  </si>
  <si>
    <t>2017. год.</t>
  </si>
  <si>
    <t>ТРАНСФЕРИ ИЗ БУЏЕТА РЕПУБЛИКЕ</t>
  </si>
  <si>
    <t>Министарство финансија</t>
  </si>
  <si>
    <t>Закон о финансирању локалне самоуправе (ненаменски трансфер ЈЛС са територије AПВ)</t>
  </si>
  <si>
    <t>Министарство грађевинарства, саобраћаја и инфраструктуре</t>
  </si>
  <si>
    <t>Друмски транспорт, путеви и безбедност саобраћаја</t>
  </si>
  <si>
    <t>Изградња Жежељовог моста</t>
  </si>
  <si>
    <t>Министарство културе и информисања</t>
  </si>
  <si>
    <t>Радио-телевизија Војводине</t>
  </si>
  <si>
    <t>Одлука   бр. 445/2014/ЕУ Европског Парламента и Савета од 16. априла 2014. године о успостављању иницијативе Уније за Европске престонице културе за период 2020-2033. године</t>
  </si>
  <si>
    <t>Споразум између савезне Републике Југославије и Владе Републике Хрватске о сарадњи у области културе и просвете(Сл.лист СРЈ-међународни уговори, број 12/02) и Протокол о повраћају културних добара из Републике Србије у Републику Хрватску број: 06-00-208/2010-03 од 21.03.2012. године</t>
  </si>
  <si>
    <t>Закон о култури, Закон о културним добрима</t>
  </si>
  <si>
    <t>Министарство просвете, науке и технолошког развоја</t>
  </si>
  <si>
    <t>Закон о основама система образовања и васпитања (основно образовање)</t>
  </si>
  <si>
    <t>Закон о основама система образовања и васпитања (припремни предшколски програм)</t>
  </si>
  <si>
    <t>Закон о основама система образовања и васпитања,  (средње образовање)</t>
  </si>
  <si>
    <t>Закон о ученичком и студенском стандарду,  (ученички стандард)</t>
  </si>
  <si>
    <t>Закон о ученичком и студентском стандарду (студентски стандард)</t>
  </si>
  <si>
    <t>Закон о високом образовању (високо образовање)</t>
  </si>
  <si>
    <t>Отпремнине за одлазак у пензију запослених у основним школама</t>
  </si>
  <si>
    <t>Отпремнине за одлазак у пензију запослених у средњим школама</t>
  </si>
  <si>
    <t>Министарство  трговине, туризма и телекомуникација</t>
  </si>
  <si>
    <t xml:space="preserve">Закон о утврђивању надлежности АПВ </t>
  </si>
  <si>
    <t>Закон о електронским комуникацијама</t>
  </si>
  <si>
    <t>Комесеријат за избеглице и миграције</t>
  </si>
  <si>
    <t xml:space="preserve">Закон о избеглицама, Закон о управљању миграцијама, Национална стратегија за решавање питања избеглица и ИРЛ </t>
  </si>
  <si>
    <t>Министарство привреде</t>
  </si>
  <si>
    <t xml:space="preserve">Средства за реализацију инвестиционих пројеката  Bosch (Пећинци)  и Hutchinson (Рума) </t>
  </si>
  <si>
    <t>Министарство за рад, запошљавање, борачка и социјална питања</t>
  </si>
  <si>
    <t>Закон о социјалној заштити</t>
  </si>
  <si>
    <t>I</t>
  </si>
  <si>
    <t>СВЕГА (од 1 до 20)</t>
  </si>
  <si>
    <t>СРЕДСТВА БУЏЕТА РС КОЈА СЕ УСМЕРАВАЈУ НА ТЕРИТОРИЈУ АПВ</t>
  </si>
  <si>
    <t> Министарство грађевинарства, саобраћаја и инфраструктуре</t>
  </si>
  <si>
    <t>450 </t>
  </si>
  <si>
    <t>Брза саобраћајница Iб реда Нови Сад-Рума</t>
  </si>
  <si>
    <t>Пројекат мађарско - српске железнице</t>
  </si>
  <si>
    <t>Изградња граничног прелаза Батровци-фаза 2</t>
  </si>
  <si>
    <t>Изградња дела аутопута Е 75 Суботица-петља југ-Гранични прелаз Келебија</t>
  </si>
  <si>
    <t>Министарство правде</t>
  </si>
  <si>
    <t>Решавање смештајно-техничких услова правосудних органа у Панчеву</t>
  </si>
  <si>
    <t xml:space="preserve">      01, 04</t>
  </si>
  <si>
    <t>Управа за извршење кривичних санкција</t>
  </si>
  <si>
    <t>Изградња новог затвора у Панчеву</t>
  </si>
  <si>
    <t>01, 06, 11</t>
  </si>
  <si>
    <t xml:space="preserve">      01, 11</t>
  </si>
  <si>
    <t>Радови на изградњи новог павиљона у КПЗ  Сремска Митровица</t>
  </si>
  <si>
    <t>Управа царина</t>
  </si>
  <si>
    <t>Изградња граничног прелаза Сот</t>
  </si>
  <si>
    <t>Изградња граничног прелаза Ватин</t>
  </si>
  <si>
    <t> 511</t>
  </si>
  <si>
    <t>Управа за аграрна плаћања</t>
  </si>
  <si>
    <t>Средства по основу субвенција за пољопривреду</t>
  </si>
  <si>
    <t>Републичка дирекција за воде</t>
  </si>
  <si>
    <t>Изградња система за наводњавање-прва фаза</t>
  </si>
  <si>
    <t>Министарство здравља</t>
  </si>
  <si>
    <t>Реконструкција Клиничког центра Воводине, Нови Сад</t>
  </si>
  <si>
    <t>II</t>
  </si>
  <si>
    <t>СВЕГА (од 21 до 43)</t>
  </si>
  <si>
    <t xml:space="preserve">УКУПНО (I+II) </t>
  </si>
  <si>
    <t xml:space="preserve">ПРИЛОГ 5: 
</t>
  </si>
  <si>
    <t>Ред. број Орган/организација функција законски основ конто извор 2017. год. ТРАНСФЕРИ ИЗ БУЏЕТА РЕПУБЛИКЕ 1 Министарство финансија 180 Закон о финансирању локалне самоуправе (ненаменски трансфер ЈЛС са територије AПВ) 463 01 7.705.553.738 2 Министарство грађевинарства, саобраћаја и инфраструктуре 450 Друмски транспорт, путеви и безбедност саобраћаја 463 01 12.000.000 3 450 Изградња Жежељовог моста 463 01 800.000.000 4 Министарство културе и информисања 820 Радио-телевизија Војводине 463 01 400.000.000 5 Одлука бр. 445/2014/ЕУ Европског Парламента и Савета од 16. априла 2014. године о успостављању иницијативе Уније за Европске престонице културе за период 2020- 2033. године 463 01 118.593.000 22 у динарима Ред. број Орган/организација функција законски основ конто извор 2017. год. 6 Споразум између савезне Републике Југославије и Владе Републике Хрватске о сарадњи у области културе и просвете(Сл.лист СРЈ- међународни уговори, број 12/02) и Протокол о повраћају културних добара из Републике Србије у Републику Хрватску број: 06-00-208/2010-03 од 21.03.2012. године 463 01 4.500.000 7 Закон о култури, Закон о културним добрима 463 01 111.000.000 8 Министарство просвете, науке и технолошког развоја 910 Закон о основама система образовања и васпитања (основно образовање) 463 01 15.790.692.000 9 910 Закон о основама система образовања и васпитања (припремни предшколски програм) 463 01 585.623.000 10 920 Закон о основама система образовања и васпитања, (средње образовање) 463 01 6.482.461.000 11 960 Закон о ученичком и студенском стандарду, (ученички стандард) 463 01 211.062.000 12 960 Закон о ученичком и студентском стандарду (студентски стандард) 463 01 269.860.000 13 940 Закон о високом образовању (високо образовање) 463 01 5.247.778.000 14 910 Отпремнине за одлазак у пензију запослених у основним школама 463 01 69.000.000 15 920 Отпремнине за одлазак у пензију запослених у средњим школама 463 01 33.000.000 16 Министарство трговине, туризма и телекомуникација 410 Закон о утврђивању надлежности АПВ 463 01 2.200.000 17 460 Закон о електронским комуникацијама 463 01 2.000.000 18 Комесаријат за избеглице и миграције 70 Закон о избеглицама, Закон о управљању миграцијама, Национална стратегија за решавање питања избеглица и ИРЛ 463 01 130.000.000 19 Министарство привреде 410 Средства за реализацију инвестиционих пројеката Bosch (Пећинци) и Hutchinson (Рума) 463 01 103.000.000 20 Министарство за рад, запошљавање, борачка и социјална питања 70 Закон о социјалној заштити 463 01 109.546.100 I СВЕГА (од 1 до 20) 38.187.868.838 СРЕДСТВА БУЏЕТА РС КОЈА СЕ УСМЕРАВАЈУ НА ТЕРИТОРИЈУ АПВ 21 Министарство грађевинарства, саобраћаја и инфраструктуре 450 Брза саобраћајница Iб реда Нови Сад-Рума 511 01 55.000.000 22 Пројекат мађарско - српске железнице 511 01, 11 850.000.000 23 у динарима Ред. број Орган/организација функција законски основ конто извор 2017. год. 23 Изградња граничног прелаза Батровци-фаза 2 511 01 465.000.000 24 Изградња дела аутопута Е 75 Суботица-петља југ- Гранични прелаз Келебија 451 01 300.000.000 25 Министарство културе и информисања 820 Закон о култури, Закон о културним добрима 481 01 45.000.000 26 Министарство правде 330 Решавање смештајно- техничких услова правосудних органа у Панчеву 511 01 80.000.000 27 512 01 5.000.000 28 Управа за извршење кривичних санкција 340 Изградња новог затвора у Панчеву 423 11 12.800.000 29 426 11 60.000 30 482 01 300.000 31 511 01, 06, 11 293.815.000 32 512 01, 11 18.724.000 33 522 01 60.000.000 34 Радови на изградњи новог павиљона у КПЗ Сремска Митровица 511 01 51.000.000 35 Управа царина 110 Изградња граничног прелаза Сот 511 01 510.000 36 Изградња граничног прелаза Ватин 511 01 9.000.000 37 Управа за аграрна плаћања Средства по основу субвенција за пољопривреду 451 01 5.000.000.000 38 Републичка дирекција за воде 630 Изградња система за наводњавање-прва фаза 511 01, 11 68.415.000 39 Министарство здравља 760 Реконструкција Клиничког центра Воводине, Нови Сад 424 01 800.000 40 464 01, 11 12.000.000 41 465 01 1.000.000 42 Министарство за рад, запошљавање, борачка и социјална питања 70 Закон о социјалној заштити 511 01 131.000.000 43 512 01 40.000.000 II СВЕГА (од 21 до 43) 7.499.424.000 УКУПНО (I+II) 45.687.292.838</t>
  </si>
  <si>
    <t xml:space="preserve"> ????????</t>
  </si>
  <si>
    <t>???.</t>
  </si>
  <si>
    <t>???? ?????/???????????? ???????? ???????? ????? ????? ????? 2017. ???.</t>
  </si>
  <si>
    <t>????????? ?? ?????? ?????????</t>
  </si>
  <si>
    <t>1 ???????????? ????????? 180</t>
  </si>
  <si>
    <t>????? ? ???????????</t>
  </si>
  <si>
    <t>??????? ??????????</t>
  </si>
  <si>
    <t>(?????????? ???????? ???</t>
  </si>
  <si>
    <t>?? ?????????? A??)</t>
  </si>
  <si>
    <t>463 01 7.705.553.738</t>
  </si>
  <si>
    <t>2 ???????????? ??????????????, ?????????? ? ?????????????? 450 ??????? ?????????, ??????</t>
  </si>
  <si>
    <t>? ?????????? ?????????? 463 01 12.000.000</t>
  </si>
  <si>
    <t>3 450 ???????? ????????? ????? 463 01 800.000.000</t>
  </si>
  <si>
    <t>4 ???????????? ??????? ? ??????????? 820 ?????-?????????? ????????? 463 01 400.000.000</t>
  </si>
  <si>
    <t>?????? ??. 445/2014/??</t>
  </si>
  <si>
    <t>????????? ?????????? ?</t>
  </si>
  <si>
    <t>?????? ?? 16. ?????? 2014.</t>
  </si>
  <si>
    <t>?????? ? ????????????</t>
  </si>
  <si>
    <t>??????????? ????? ??</t>
  </si>
  <si>
    <t>???????? ??????????</t>
  </si>
  <si>
    <t>??????? ?? ?????? 2020- 2033. ??????</t>
  </si>
  <si>
    <t>463 01 118.593.000</t>
  </si>
  <si>
    <t>? ????????</t>
  </si>
  <si>
    <t>???????? ?????? ???????</t>
  </si>
  <si>
    <t>????????? ??????????? ?</t>
  </si>
  <si>
    <t>????? ????????? ???????? ?</t>
  </si>
  <si>
    <t>??????? ? ??????? ???????</t>
  </si>
  <si>
    <t>? ????????(??.???? ???- ??????????? ???????, ????</t>
  </si>
  <si>
    <t>12/02) ? ???????? ?</t>
  </si>
  <si>
    <t>????????? ????????? ??????</t>
  </si>
  <si>
    <t>?? ????????? ?????? ?</t>
  </si>
  <si>
    <t>????????? ???????? ????:</t>
  </si>
  <si>
    <t>06-00-208/2010-03 ??</t>
  </si>
  <si>
    <t>21.03.2012. ??????</t>
  </si>
  <si>
    <t>463 01 4.500.000</t>
  </si>
  <si>
    <t>????? ? ???????, ????? ?</t>
  </si>
  <si>
    <t>????????? ??????? 463 01 111.000.000</t>
  </si>
  <si>
    <t>8 ???????????? ????????, ????? ? ??????????? ??????? 910</t>
  </si>
  <si>
    <t>????? ? ???????? ???????</t>
  </si>
  <si>
    <t>?????????? ? ?????????</t>
  </si>
  <si>
    <t>(??????? ??????????)</t>
  </si>
  <si>
    <t>463 01 15.790.692.000</t>
  </si>
  <si>
    <t>9 910</t>
  </si>
  <si>
    <t>(????????? ???????????</t>
  </si>
  <si>
    <t>???????)</t>
  </si>
  <si>
    <t>463 01 585.623.000</t>
  </si>
  <si>
    <t>10 920</t>
  </si>
  <si>
    <t>?????????? ? ?????????,</t>
  </si>
  <si>
    <t>(?????? ??????????)</t>
  </si>
  <si>
    <t>463 01 6.482.461.000</t>
  </si>
  <si>
    <t>11 960</t>
  </si>
  <si>
    <t>????? ? ????????? ?</t>
  </si>
  <si>
    <t>?????????? ?????????,</t>
  </si>
  <si>
    <t>(???????? ????????)</t>
  </si>
  <si>
    <t>463 01 211.062.000</t>
  </si>
  <si>
    <t>12 960</t>
  </si>
  <si>
    <t>??????????? ?????????</t>
  </si>
  <si>
    <t>(?????????? ????????)</t>
  </si>
  <si>
    <t>463 01 269.860.000</t>
  </si>
  <si>
    <t>13 940</t>
  </si>
  <si>
    <t>????? ? ???????</t>
  </si>
  <si>
    <t>?????????? (??????</t>
  </si>
  <si>
    <t>??????????)</t>
  </si>
  <si>
    <t>463 01 5.247.778.000</t>
  </si>
  <si>
    <t>14 910</t>
  </si>
  <si>
    <t>?????????? ?? ??????? ?</t>
  </si>
  <si>
    <t>??????? ?????????? ?</t>
  </si>
  <si>
    <t>???????? ??????? 463 01 69.000.000</t>
  </si>
  <si>
    <t>15 920</t>
  </si>
  <si>
    <t>??????? ???????</t>
  </si>
  <si>
    <t>463 01 33.000.000</t>
  </si>
  <si>
    <t>16 ???????????? ????????, ??????? ? ???????????????? 410 ????? ? ??????????</t>
  </si>
  <si>
    <t>??????????? ??? 463 01 2.200.000</t>
  </si>
  <si>
    <t>17 460 ????? ? ????????????</t>
  </si>
  <si>
    <t>?????????????? 463 01 2.000.000</t>
  </si>
  <si>
    <t>18 ??????????? ?? ????????? ? ????????? 70</t>
  </si>
  <si>
    <t>????? ? ???????????, ?????</t>
  </si>
  <si>
    <t>? ????????? ???????????,</t>
  </si>
  <si>
    <t>?????????? ?????????? ??</t>
  </si>
  <si>
    <t>???????? ?????? ????????? ? ???</t>
  </si>
  <si>
    <t>463 01 130.000.000</t>
  </si>
  <si>
    <t>19 ???????????? ???????? 410</t>
  </si>
  <si>
    <t>???????? ?? ???????????</t>
  </si>
  <si>
    <t>????????????? ?????????</t>
  </si>
  <si>
    <t>Bosch (???????) ?</t>
  </si>
  <si>
    <t>Hutchinson (????)</t>
  </si>
  <si>
    <t>463 01 103.000.000</t>
  </si>
  <si>
    <t>20 ???????????? ?? ???, ???????????, ??????? ? ????????? ?????? 70 ????? ? ?????????? ??????? 463 01 109.546.100</t>
  </si>
  <si>
    <t>I ????? (?? 1 ?? 20) 38.187.868.838</t>
  </si>
  <si>
    <t>???????? ?????? ?? ???? ?? ?????????? ?? ?????????? ???</t>
  </si>
  <si>
    <t>21 ???????????? ??????????????, ?????????? ? ?????????????? 450 ???? ????????????? I? ????</t>
  </si>
  <si>
    <t>???? ???-???? 511 01 55.000.000</t>
  </si>
  <si>
    <t>22 ???????? ???????? - ?????? ????????? 511 01, 11 850.000.000</t>
  </si>
  <si>
    <t>23 ???????? ?????????</t>
  </si>
  <si>
    <t>??????? ????????-???? 2 511 01 465.000.000</t>
  </si>
  <si>
    <t>???????? ???? ???????? ?</t>
  </si>
  <si>
    <t>75 ????????-????? ???- ???????? ?????? ????????</t>
  </si>
  <si>
    <t>451 01 300.000.000</t>
  </si>
  <si>
    <t>25 ???????????? ??????? ? ??????????? 820 ????? ? ???????, ????? ?</t>
  </si>
  <si>
    <t>????????? ??????? 481 01 45.000.000</t>
  </si>
  <si>
    <t>26 ???????????? ?????? 330</t>
  </si>
  <si>
    <t>???????? ?????????- ????????? ??????</t>
  </si>
  <si>
    <t>??????????? ?????? ?</t>
  </si>
  <si>
    <t>???????</t>
  </si>
  <si>
    <t>511 01 80.000.000</t>
  </si>
  <si>
    <t>27 512 01 5.000.000</t>
  </si>
  <si>
    <t>28 ?????? ?? ???????? ????????? ???????? 340 ???????? ????? ??????? ?</t>
  </si>
  <si>
    <t>??????? 423 11 12.800.000</t>
  </si>
  <si>
    <t>29 426 11 60.000</t>
  </si>
  <si>
    <t>30 482 01 300.000</t>
  </si>
  <si>
    <t>31 511 01, 06, 11 293.815.000</t>
  </si>
  <si>
    <t>32 512 01, 11 18.724.000</t>
  </si>
  <si>
    <t>33 522 01 60.000.000</t>
  </si>
  <si>
    <t>?????? ?? ???????? ?????</t>
  </si>
  <si>
    <t>???????? ? ??? ???????</t>
  </si>
  <si>
    <t>?????????</t>
  </si>
  <si>
    <t>511 01 51.000.000</t>
  </si>
  <si>
    <t>35 ?????? ?????? 110 ???????? ?????????</t>
  </si>
  <si>
    <t>??????? ??? 511 01 510.000</t>
  </si>
  <si>
    <t>36 ???????? ?????????</t>
  </si>
  <si>
    <t>??????? ????? 511 01 9.000.000</t>
  </si>
  <si>
    <t>37 ?????? ?? ??????? ???????</t>
  </si>
  <si>
    <t>???????? ?? ??????</t>
  </si>
  <si>
    <t>?????????? ??</t>
  </si>
  <si>
    <t>????????????</t>
  </si>
  <si>
    <t>451 01 5.000.000.000</t>
  </si>
  <si>
    <t>38 ?????????? ????????? ?? ???? 630 ???????? ??????? ?? ???????????-???? ???? 511 01, 11 68.415.000</t>
  </si>
  <si>
    <t>39 ???????????? ??????? 760 ?????????????? ?????????</t>
  </si>
  <si>
    <t>?????? ????????, ???? ??? 424 01 800.000</t>
  </si>
  <si>
    <t>40 464 01, 11 12.000.000</t>
  </si>
  <si>
    <t>41 465 01 1.000.000</t>
  </si>
  <si>
    <t>42 ???????????? ?? ???, ???????????, ??????? ? ????????? ?????? 70 ????? ? ?????????? ??????? 511 01 131.000.000</t>
  </si>
  <si>
    <t>43 512 01 40.000.000</t>
  </si>
  <si>
    <t>II ????? (?? 21 ?? 43) 7.499.424.000</t>
  </si>
  <si>
    <t>?????? (I+II) 45.687.292.838</t>
  </si>
  <si>
    <t>СРЕДСТВА ПЛАНИРАНА БУЏЕТОМ РС ЗА 2017. ГОДИНУ, НАМЕЊЕНА АУТОНОМНОЈ ПОКРАЈИНИ ВОЈВОДИНИ (ПУТЕМ ПРЕНОСА ТРАНСФЕРА БУЏЕТУ АП ВОЈВОДИНЕ И ПУТЕМ УСМЕРАВАЊА НА ТЕРИТОРИЈУ АП ВОЈВОДИНЕ) 
-извод из образложења Предлога  Закона о буџету Републике Србије за 2017. годину-</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</si>
</sst>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238"/>
      <scheme val="minor"/>
    </font>
    <font>
      <b/>
      <sz val="11"/>
      <color theme="1"/>
      <name val="Times New Roman"/>
      <family val="1"/>
      <charset val="238"/>
    </font>
    <font>
      <b/>
      <sz val="11"/>
      <color rgb="FF000000"/>
      <name val="Times New Roman"/>
      <family val="1"/>
      <charset val="238"/>
    </font>
    <font>
      <sz val="11"/>
      <color rgb="FF000000"/>
      <name val="Times New Roman"/>
      <family val="1"/>
      <charset val="238"/>
    </font>
    <font>
      <sz val="11"/>
      <color theme="1"/>
      <name val="Times New Roman"/>
      <family val="1"/>
      <charset val="238"/>
    </font>
    <font>
      <sz val="9"/>
      <color rgb="FF000000"/>
      <name val="Times New Roman"/>
      <family val="1"/>
      <charset val="238"/>
    </font>
    <font>
      <b/>
      <sz val="11"/>
      <color rgb="FF000000"/>
      <name val="Arial"/>
      <family val="2"/>
      <charset val="238"/>
    </font>
    <font>
      <b/>
      <sz val="11"/>
      <name val="Times New Roman"/>
      <family val="1"/>
      <charset val="238"/>
    </font>
  </fonts>
  <fills count="4">
    <fill>
      <patternFill patternType="none"/>
    </fill>
    <fill>
      <patternFill patternType="gray125"/>
    </fill>
    <fill>
      <patternFill patternType="solid">
        <fgColor rgb="FFBFBFBF"/>
        <bgColor indexed="64"/>
      </patternFill>
    </fill>
    <fill>
      <patternFill patternType="solid">
        <fgColor rgb="FFA6A6A6"/>
        <bgColor indexed="64"/>
      </patternFill>
    </fill>
  </fills>
  <borders count="7">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4">
    <xf numFmtId="0" fontId="0" fillId="0" borderId="0" xfId="0"/>
    <xf numFmtId="0" fontId="2" fillId="0" borderId="0" xfId="0" applyFont="1" applyAlignment="1">
      <alignment horizontal="left" vertical="center"/>
    </xf>
    <xf numFmtId="0" fontId="1" fillId="0" borderId="0" xfId="0" applyFont="1" applyAlignment="1">
      <alignment vertical="center"/>
    </xf>
    <xf numFmtId="0" fontId="6" fillId="0" borderId="0" xfId="0" applyFont="1" applyAlignment="1">
      <alignment horizontal="right" vertical="center"/>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lignment horizontal="right" vertical="center" wrapText="1"/>
    </xf>
    <xf numFmtId="3" fontId="5" fillId="0" borderId="3" xfId="0" applyNumberFormat="1"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3" xfId="0" applyFont="1" applyBorder="1" applyAlignment="1">
      <alignment horizontal="justify" vertical="center"/>
    </xf>
    <xf numFmtId="0" fontId="3" fillId="0" borderId="4" xfId="0" applyFont="1" applyBorder="1" applyAlignment="1">
      <alignment horizontal="center" vertical="center"/>
    </xf>
    <xf numFmtId="0" fontId="3" fillId="0" borderId="3" xfId="0" applyFont="1" applyBorder="1" applyAlignment="1">
      <alignment horizontal="right" vertical="center"/>
    </xf>
    <xf numFmtId="3" fontId="2" fillId="0" borderId="3" xfId="0" applyNumberFormat="1" applyFont="1" applyBorder="1" applyAlignment="1">
      <alignment horizontal="right" vertical="center"/>
    </xf>
    <xf numFmtId="0" fontId="4" fillId="3" borderId="2" xfId="0" applyFont="1" applyFill="1" applyBorder="1" applyAlignment="1">
      <alignment horizontal="justify" vertical="center"/>
    </xf>
    <xf numFmtId="0" fontId="4" fillId="3" borderId="4" xfId="0" applyFont="1" applyFill="1" applyBorder="1" applyAlignment="1">
      <alignment horizontal="right" vertical="center" wrapText="1"/>
    </xf>
    <xf numFmtId="0" fontId="2" fillId="3" borderId="3" xfId="0" applyFont="1" applyFill="1" applyBorder="1" applyAlignment="1">
      <alignment horizontal="right" vertical="center"/>
    </xf>
    <xf numFmtId="3" fontId="4" fillId="0" borderId="3" xfId="0" applyNumberFormat="1" applyFont="1" applyBorder="1" applyAlignment="1">
      <alignment horizontal="right"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right" vertical="center"/>
    </xf>
    <xf numFmtId="0" fontId="4" fillId="3" borderId="3" xfId="0" applyFont="1" applyFill="1" applyBorder="1" applyAlignment="1">
      <alignment horizontal="right" vertical="center" wrapText="1"/>
    </xf>
    <xf numFmtId="3" fontId="2" fillId="3" borderId="3" xfId="0" applyNumberFormat="1" applyFont="1" applyFill="1" applyBorder="1" applyAlignment="1">
      <alignment horizontal="right" vertical="center"/>
    </xf>
    <xf numFmtId="0" fontId="7" fillId="2" borderId="5"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right" vertical="center"/>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topLeftCell="A13" workbookViewId="0">
      <selection activeCell="G18" sqref="G18"/>
    </sheetView>
  </sheetViews>
  <sheetFormatPr defaultRowHeight="15" x14ac:dyDescent="0.25"/>
  <cols>
    <col min="1" max="1" width="7.7109375" customWidth="1"/>
    <col min="2" max="2" width="35.7109375" customWidth="1"/>
    <col min="3" max="3" width="11.85546875" customWidth="1"/>
    <col min="4" max="4" width="32.5703125" customWidth="1"/>
    <col min="5" max="5" width="13" customWidth="1"/>
    <col min="6" max="6" width="8.28515625" customWidth="1"/>
    <col min="7" max="7" width="18.85546875" customWidth="1"/>
    <col min="8" max="8" width="17.5703125" customWidth="1"/>
  </cols>
  <sheetData>
    <row r="1" spans="1:7" x14ac:dyDescent="0.25">
      <c r="A1" s="31" t="s">
        <v>66</v>
      </c>
      <c r="B1" s="32"/>
      <c r="C1" s="32"/>
      <c r="D1" s="32"/>
      <c r="E1" s="32"/>
      <c r="F1" s="32"/>
      <c r="G1" s="32"/>
    </row>
    <row r="2" spans="1:7" ht="55.5" customHeight="1" x14ac:dyDescent="0.25">
      <c r="A2" s="33" t="s">
        <v>203</v>
      </c>
      <c r="B2" s="33"/>
      <c r="C2" s="33"/>
      <c r="D2" s="33"/>
      <c r="E2" s="33"/>
      <c r="F2" s="33"/>
      <c r="G2" s="33"/>
    </row>
    <row r="3" spans="1:7" ht="15.75" thickBot="1" x14ac:dyDescent="0.3">
      <c r="A3" s="2"/>
      <c r="B3" s="2"/>
      <c r="C3" s="2"/>
      <c r="D3" s="2"/>
      <c r="E3" s="2"/>
      <c r="F3" s="2"/>
      <c r="G3" s="3" t="s">
        <v>0</v>
      </c>
    </row>
    <row r="4" spans="1:7" ht="15.75" thickBot="1" x14ac:dyDescent="0.3">
      <c r="A4" t="s">
        <v>67</v>
      </c>
      <c r="B4" s="4" t="s">
        <v>1</v>
      </c>
      <c r="C4" s="4" t="s">
        <v>2</v>
      </c>
      <c r="D4" s="4" t="s">
        <v>3</v>
      </c>
      <c r="E4" s="4" t="s">
        <v>4</v>
      </c>
      <c r="F4" s="4" t="s">
        <v>5</v>
      </c>
      <c r="G4" s="4" t="s">
        <v>6</v>
      </c>
    </row>
    <row r="5" spans="1:7" ht="15.75" thickBot="1" x14ac:dyDescent="0.3">
      <c r="A5" s="27" t="s">
        <v>7</v>
      </c>
      <c r="B5" s="28"/>
      <c r="C5" s="28"/>
      <c r="D5" s="28"/>
      <c r="E5" s="5"/>
      <c r="F5" s="5"/>
      <c r="G5" s="6"/>
    </row>
    <row r="6" spans="1:7" ht="60.75" thickBot="1" x14ac:dyDescent="0.3">
      <c r="A6" s="7">
        <v>1</v>
      </c>
      <c r="B6" s="8" t="s">
        <v>8</v>
      </c>
      <c r="C6" s="9">
        <v>180</v>
      </c>
      <c r="D6" s="8" t="s">
        <v>9</v>
      </c>
      <c r="E6" s="10">
        <v>463</v>
      </c>
      <c r="F6" s="10">
        <v>1</v>
      </c>
      <c r="G6" s="11">
        <v>7705553738</v>
      </c>
    </row>
    <row r="7" spans="1:7" ht="30.75" thickBot="1" x14ac:dyDescent="0.3">
      <c r="A7" s="12">
        <v>2</v>
      </c>
      <c r="B7" s="8" t="s">
        <v>10</v>
      </c>
      <c r="C7" s="13">
        <v>450</v>
      </c>
      <c r="D7" s="8" t="s">
        <v>11</v>
      </c>
      <c r="E7" s="14">
        <v>463</v>
      </c>
      <c r="F7" s="10">
        <v>1</v>
      </c>
      <c r="G7" s="11">
        <v>12000000</v>
      </c>
    </row>
    <row r="8" spans="1:7" ht="15.75" thickBot="1" x14ac:dyDescent="0.3">
      <c r="A8" s="7">
        <v>3</v>
      </c>
      <c r="B8" s="8"/>
      <c r="C8" s="13">
        <v>450</v>
      </c>
      <c r="D8" s="8" t="s">
        <v>12</v>
      </c>
      <c r="E8" s="14">
        <v>463</v>
      </c>
      <c r="F8" s="10">
        <v>1</v>
      </c>
      <c r="G8" s="11">
        <v>800000000</v>
      </c>
    </row>
    <row r="9" spans="1:7" ht="30.75" thickBot="1" x14ac:dyDescent="0.3">
      <c r="A9" s="12">
        <v>4</v>
      </c>
      <c r="B9" s="8" t="s">
        <v>13</v>
      </c>
      <c r="C9" s="13">
        <v>820</v>
      </c>
      <c r="D9" s="8" t="s">
        <v>14</v>
      </c>
      <c r="E9" s="14">
        <v>463</v>
      </c>
      <c r="F9" s="10">
        <v>1</v>
      </c>
      <c r="G9" s="11">
        <v>400000000</v>
      </c>
    </row>
    <row r="10" spans="1:7" ht="90.75" thickBot="1" x14ac:dyDescent="0.3">
      <c r="A10" s="7">
        <v>5</v>
      </c>
      <c r="B10" s="8"/>
      <c r="C10" s="13"/>
      <c r="D10" s="8" t="s">
        <v>15</v>
      </c>
      <c r="E10" s="14">
        <v>463</v>
      </c>
      <c r="F10" s="10">
        <v>1</v>
      </c>
      <c r="G10" s="11">
        <v>118593000</v>
      </c>
    </row>
    <row r="11" spans="1:7" ht="150.75" thickBot="1" x14ac:dyDescent="0.3">
      <c r="A11" s="12">
        <v>6</v>
      </c>
      <c r="B11" s="8"/>
      <c r="C11" s="13"/>
      <c r="D11" s="8" t="s">
        <v>16</v>
      </c>
      <c r="E11" s="14">
        <v>463</v>
      </c>
      <c r="F11" s="10">
        <v>1</v>
      </c>
      <c r="G11" s="11">
        <v>4500000</v>
      </c>
    </row>
    <row r="12" spans="1:7" ht="30.75" thickBot="1" x14ac:dyDescent="0.3">
      <c r="A12" s="7">
        <v>7</v>
      </c>
      <c r="B12" s="8"/>
      <c r="C12" s="13"/>
      <c r="D12" s="8" t="s">
        <v>17</v>
      </c>
      <c r="E12" s="14">
        <v>463</v>
      </c>
      <c r="F12" s="10">
        <v>1</v>
      </c>
      <c r="G12" s="11">
        <v>111000000</v>
      </c>
    </row>
    <row r="13" spans="1:7" ht="45.75" thickBot="1" x14ac:dyDescent="0.3">
      <c r="A13" s="12">
        <v>8</v>
      </c>
      <c r="B13" s="8" t="s">
        <v>18</v>
      </c>
      <c r="C13" s="13">
        <v>910</v>
      </c>
      <c r="D13" s="8" t="s">
        <v>19</v>
      </c>
      <c r="E13" s="14">
        <v>463</v>
      </c>
      <c r="F13" s="10">
        <v>1</v>
      </c>
      <c r="G13" s="11">
        <v>15790692000</v>
      </c>
    </row>
    <row r="14" spans="1:7" ht="60.75" thickBot="1" x14ac:dyDescent="0.3">
      <c r="A14" s="7">
        <v>9</v>
      </c>
      <c r="B14" s="15"/>
      <c r="C14" s="13">
        <v>910</v>
      </c>
      <c r="D14" s="8" t="s">
        <v>20</v>
      </c>
      <c r="E14" s="14">
        <v>463</v>
      </c>
      <c r="F14" s="10">
        <v>1</v>
      </c>
      <c r="G14" s="11">
        <v>585623000</v>
      </c>
    </row>
    <row r="15" spans="1:7" ht="45.75" thickBot="1" x14ac:dyDescent="0.3">
      <c r="A15" s="12">
        <v>10</v>
      </c>
      <c r="B15" s="15"/>
      <c r="C15" s="13">
        <v>920</v>
      </c>
      <c r="D15" s="8" t="s">
        <v>21</v>
      </c>
      <c r="E15" s="14">
        <v>463</v>
      </c>
      <c r="F15" s="10">
        <v>1</v>
      </c>
      <c r="G15" s="11">
        <v>6482461000</v>
      </c>
    </row>
    <row r="16" spans="1:7" ht="30.75" thickBot="1" x14ac:dyDescent="0.3">
      <c r="A16" s="7">
        <v>11</v>
      </c>
      <c r="B16" s="15"/>
      <c r="C16" s="13">
        <v>960</v>
      </c>
      <c r="D16" s="8" t="s">
        <v>22</v>
      </c>
      <c r="E16" s="14">
        <v>463</v>
      </c>
      <c r="F16" s="10">
        <v>1</v>
      </c>
      <c r="G16" s="11">
        <v>211062000</v>
      </c>
    </row>
    <row r="17" spans="1:7" ht="30.75" thickBot="1" x14ac:dyDescent="0.3">
      <c r="A17" s="12">
        <v>12</v>
      </c>
      <c r="B17" s="15"/>
      <c r="C17" s="13">
        <v>960</v>
      </c>
      <c r="D17" s="8" t="s">
        <v>23</v>
      </c>
      <c r="E17" s="14">
        <v>463</v>
      </c>
      <c r="F17" s="10">
        <v>1</v>
      </c>
      <c r="G17" s="11">
        <v>269860000</v>
      </c>
    </row>
    <row r="18" spans="1:7" ht="30.75" thickBot="1" x14ac:dyDescent="0.3">
      <c r="A18" s="7">
        <v>13</v>
      </c>
      <c r="B18" s="15"/>
      <c r="C18" s="13">
        <v>940</v>
      </c>
      <c r="D18" s="8" t="s">
        <v>24</v>
      </c>
      <c r="E18" s="14">
        <v>463</v>
      </c>
      <c r="F18" s="10">
        <v>1</v>
      </c>
      <c r="G18" s="11">
        <v>5247778000</v>
      </c>
    </row>
    <row r="19" spans="1:7" ht="30.75" thickBot="1" x14ac:dyDescent="0.3">
      <c r="A19" s="12">
        <v>14</v>
      </c>
      <c r="B19" s="15"/>
      <c r="C19" s="13">
        <v>910</v>
      </c>
      <c r="D19" s="8" t="s">
        <v>25</v>
      </c>
      <c r="E19" s="14">
        <v>463</v>
      </c>
      <c r="F19" s="10">
        <v>1</v>
      </c>
      <c r="G19" s="11">
        <v>69000000</v>
      </c>
    </row>
    <row r="20" spans="1:7" ht="30.75" thickBot="1" x14ac:dyDescent="0.3">
      <c r="A20" s="7">
        <v>15</v>
      </c>
      <c r="B20" s="15"/>
      <c r="C20" s="13">
        <v>920</v>
      </c>
      <c r="D20" s="8" t="s">
        <v>26</v>
      </c>
      <c r="E20" s="14">
        <v>463</v>
      </c>
      <c r="F20" s="10">
        <v>1</v>
      </c>
      <c r="G20" s="11">
        <v>33000000</v>
      </c>
    </row>
    <row r="21" spans="1:7" ht="30.75" thickBot="1" x14ac:dyDescent="0.3">
      <c r="A21" s="12">
        <v>16</v>
      </c>
      <c r="B21" s="8" t="s">
        <v>27</v>
      </c>
      <c r="C21" s="13">
        <v>410</v>
      </c>
      <c r="D21" s="8" t="s">
        <v>28</v>
      </c>
      <c r="E21" s="14">
        <v>463</v>
      </c>
      <c r="F21" s="10">
        <v>1</v>
      </c>
      <c r="G21" s="11">
        <v>2200000</v>
      </c>
    </row>
    <row r="22" spans="1:7" ht="30.75" thickBot="1" x14ac:dyDescent="0.3">
      <c r="A22" s="7">
        <v>17</v>
      </c>
      <c r="B22" s="8"/>
      <c r="C22" s="13">
        <v>460</v>
      </c>
      <c r="D22" s="8" t="s">
        <v>29</v>
      </c>
      <c r="E22" s="14">
        <v>463</v>
      </c>
      <c r="F22" s="10">
        <v>1</v>
      </c>
      <c r="G22" s="11">
        <v>2000000</v>
      </c>
    </row>
    <row r="23" spans="1:7" ht="75.75" thickBot="1" x14ac:dyDescent="0.3">
      <c r="A23" s="12">
        <v>18</v>
      </c>
      <c r="B23" s="15" t="s">
        <v>30</v>
      </c>
      <c r="C23" s="13">
        <v>70</v>
      </c>
      <c r="D23" s="8" t="s">
        <v>31</v>
      </c>
      <c r="E23" s="14">
        <v>463</v>
      </c>
      <c r="F23" s="10">
        <v>1</v>
      </c>
      <c r="G23" s="11">
        <v>130000000</v>
      </c>
    </row>
    <row r="24" spans="1:7" ht="45.75" thickBot="1" x14ac:dyDescent="0.3">
      <c r="A24" s="7">
        <v>19</v>
      </c>
      <c r="B24" s="15" t="s">
        <v>32</v>
      </c>
      <c r="C24" s="13">
        <v>410</v>
      </c>
      <c r="D24" s="8" t="s">
        <v>33</v>
      </c>
      <c r="E24" s="14">
        <v>463</v>
      </c>
      <c r="F24" s="10">
        <v>1</v>
      </c>
      <c r="G24" s="11">
        <v>103000000</v>
      </c>
    </row>
    <row r="25" spans="1:7" ht="30.75" thickBot="1" x14ac:dyDescent="0.3">
      <c r="A25" s="7">
        <v>20</v>
      </c>
      <c r="B25" s="15" t="s">
        <v>34</v>
      </c>
      <c r="C25" s="13">
        <v>70</v>
      </c>
      <c r="D25" s="8" t="s">
        <v>35</v>
      </c>
      <c r="E25" s="14">
        <v>463</v>
      </c>
      <c r="F25" s="10">
        <v>1</v>
      </c>
      <c r="G25" s="11">
        <v>109546100</v>
      </c>
    </row>
    <row r="26" spans="1:7" ht="15.75" thickBot="1" x14ac:dyDescent="0.3">
      <c r="A26" s="16" t="s">
        <v>36</v>
      </c>
      <c r="B26" s="17" t="s">
        <v>37</v>
      </c>
      <c r="C26" s="13"/>
      <c r="D26" s="8"/>
      <c r="E26" s="15"/>
      <c r="F26" s="10"/>
      <c r="G26" s="18">
        <f>SUM(G6:G25)</f>
        <v>38187868838</v>
      </c>
    </row>
    <row r="27" spans="1:7" ht="18" customHeight="1" thickBot="1" x14ac:dyDescent="0.3">
      <c r="A27" s="29" t="s">
        <v>38</v>
      </c>
      <c r="B27" s="30"/>
      <c r="C27" s="30"/>
      <c r="D27" s="30"/>
      <c r="E27" s="19"/>
      <c r="F27" s="20"/>
      <c r="G27" s="21"/>
    </row>
    <row r="28" spans="1:7" ht="30.75" thickBot="1" x14ac:dyDescent="0.3">
      <c r="A28" s="12">
        <v>21</v>
      </c>
      <c r="B28" s="8" t="s">
        <v>39</v>
      </c>
      <c r="C28" s="13" t="s">
        <v>40</v>
      </c>
      <c r="D28" s="8" t="s">
        <v>41</v>
      </c>
      <c r="E28" s="10">
        <v>511</v>
      </c>
      <c r="F28" s="10">
        <v>1</v>
      </c>
      <c r="G28" s="22">
        <v>55000000</v>
      </c>
    </row>
    <row r="29" spans="1:7" ht="30.75" thickBot="1" x14ac:dyDescent="0.3">
      <c r="A29" s="12">
        <v>22</v>
      </c>
      <c r="B29" s="8"/>
      <c r="C29" s="13"/>
      <c r="D29" s="8" t="s">
        <v>42</v>
      </c>
      <c r="E29" s="10">
        <v>511</v>
      </c>
      <c r="F29" s="10">
        <v>1</v>
      </c>
      <c r="G29" s="22">
        <v>850000000</v>
      </c>
    </row>
    <row r="30" spans="1:7" ht="30.75" thickBot="1" x14ac:dyDescent="0.3">
      <c r="A30" s="12">
        <v>23</v>
      </c>
      <c r="B30" s="8"/>
      <c r="C30" s="13"/>
      <c r="D30" s="8" t="s">
        <v>43</v>
      </c>
      <c r="E30" s="10">
        <v>511</v>
      </c>
      <c r="F30" s="10">
        <v>1</v>
      </c>
      <c r="G30" s="22">
        <v>465000000</v>
      </c>
    </row>
    <row r="31" spans="1:7" ht="45.75" thickBot="1" x14ac:dyDescent="0.3">
      <c r="A31" s="12">
        <v>24</v>
      </c>
      <c r="B31" s="8"/>
      <c r="C31" s="13"/>
      <c r="D31" s="8" t="s">
        <v>44</v>
      </c>
      <c r="E31" s="10">
        <v>451</v>
      </c>
      <c r="F31" s="10">
        <v>1</v>
      </c>
      <c r="G31" s="22">
        <v>300000000</v>
      </c>
    </row>
    <row r="32" spans="1:7" ht="30.75" thickBot="1" x14ac:dyDescent="0.3">
      <c r="A32" s="12">
        <v>25</v>
      </c>
      <c r="B32" s="8" t="s">
        <v>13</v>
      </c>
      <c r="C32" s="13">
        <v>820</v>
      </c>
      <c r="D32" s="8" t="s">
        <v>17</v>
      </c>
      <c r="E32" s="10">
        <v>481</v>
      </c>
      <c r="F32" s="10">
        <v>1</v>
      </c>
      <c r="G32" s="22">
        <v>45000000</v>
      </c>
    </row>
    <row r="33" spans="1:7" ht="45.75" thickBot="1" x14ac:dyDescent="0.3">
      <c r="A33" s="12">
        <v>26</v>
      </c>
      <c r="B33" s="8" t="s">
        <v>45</v>
      </c>
      <c r="C33" s="13">
        <v>330</v>
      </c>
      <c r="D33" s="8" t="s">
        <v>46</v>
      </c>
      <c r="E33" s="10">
        <v>511</v>
      </c>
      <c r="F33" s="10" t="s">
        <v>47</v>
      </c>
      <c r="G33" s="22">
        <v>80000000</v>
      </c>
    </row>
    <row r="34" spans="1:7" ht="15.75" thickBot="1" x14ac:dyDescent="0.3">
      <c r="A34" s="12">
        <v>27</v>
      </c>
      <c r="B34" s="8"/>
      <c r="C34" s="13"/>
      <c r="D34" s="8"/>
      <c r="E34" s="10">
        <v>512</v>
      </c>
      <c r="F34" s="10">
        <v>1</v>
      </c>
      <c r="G34" s="22">
        <v>5000000</v>
      </c>
    </row>
    <row r="35" spans="1:7" ht="30.75" thickBot="1" x14ac:dyDescent="0.3">
      <c r="A35" s="12">
        <v>28</v>
      </c>
      <c r="B35" s="8" t="s">
        <v>48</v>
      </c>
      <c r="C35" s="13">
        <v>340</v>
      </c>
      <c r="D35" s="8" t="s">
        <v>49</v>
      </c>
      <c r="E35" s="10">
        <v>423</v>
      </c>
      <c r="F35" s="10">
        <v>11</v>
      </c>
      <c r="G35" s="22">
        <v>12800000</v>
      </c>
    </row>
    <row r="36" spans="1:7" ht="15.75" thickBot="1" x14ac:dyDescent="0.3">
      <c r="A36" s="12">
        <v>29</v>
      </c>
      <c r="B36" s="8"/>
      <c r="C36" s="13"/>
      <c r="D36" s="8"/>
      <c r="E36" s="10">
        <v>426</v>
      </c>
      <c r="F36" s="10">
        <v>11</v>
      </c>
      <c r="G36" s="22">
        <v>60000</v>
      </c>
    </row>
    <row r="37" spans="1:7" ht="15.75" thickBot="1" x14ac:dyDescent="0.3">
      <c r="A37" s="12">
        <v>30</v>
      </c>
      <c r="B37" s="8"/>
      <c r="C37" s="13"/>
      <c r="D37" s="8"/>
      <c r="E37" s="10">
        <v>482</v>
      </c>
      <c r="F37" s="10">
        <v>1</v>
      </c>
      <c r="G37" s="22">
        <v>300000</v>
      </c>
    </row>
    <row r="38" spans="1:7" ht="30.75" thickBot="1" x14ac:dyDescent="0.3">
      <c r="A38" s="12">
        <v>31</v>
      </c>
      <c r="B38" s="8"/>
      <c r="C38" s="13"/>
      <c r="D38" s="8"/>
      <c r="E38" s="10">
        <v>511</v>
      </c>
      <c r="F38" s="10" t="s">
        <v>50</v>
      </c>
      <c r="G38" s="22">
        <v>293815000</v>
      </c>
    </row>
    <row r="39" spans="1:7" ht="30.75" thickBot="1" x14ac:dyDescent="0.3">
      <c r="A39" s="12">
        <v>32</v>
      </c>
      <c r="B39" s="8"/>
      <c r="C39" s="13"/>
      <c r="D39" s="8"/>
      <c r="E39" s="10">
        <v>512</v>
      </c>
      <c r="F39" s="10" t="s">
        <v>51</v>
      </c>
      <c r="G39" s="22">
        <v>18724000</v>
      </c>
    </row>
    <row r="40" spans="1:7" ht="15.75" thickBot="1" x14ac:dyDescent="0.3">
      <c r="A40" s="12">
        <v>33</v>
      </c>
      <c r="B40" s="8"/>
      <c r="C40" s="13"/>
      <c r="D40" s="8"/>
      <c r="E40" s="10">
        <v>522</v>
      </c>
      <c r="F40" s="10">
        <v>1</v>
      </c>
      <c r="G40" s="22">
        <v>60000000</v>
      </c>
    </row>
    <row r="41" spans="1:7" ht="45.75" thickBot="1" x14ac:dyDescent="0.3">
      <c r="A41" s="12">
        <v>34</v>
      </c>
      <c r="B41" s="8"/>
      <c r="C41" s="13"/>
      <c r="D41" s="8" t="s">
        <v>52</v>
      </c>
      <c r="E41" s="10">
        <v>511</v>
      </c>
      <c r="F41" s="10">
        <v>1</v>
      </c>
      <c r="G41" s="22">
        <v>51000000</v>
      </c>
    </row>
    <row r="42" spans="1:7" ht="15.75" thickBot="1" x14ac:dyDescent="0.3">
      <c r="A42" s="12">
        <v>35</v>
      </c>
      <c r="B42" s="8" t="s">
        <v>53</v>
      </c>
      <c r="C42" s="13">
        <v>110</v>
      </c>
      <c r="D42" s="8" t="s">
        <v>54</v>
      </c>
      <c r="E42" s="10">
        <v>511</v>
      </c>
      <c r="F42" s="10">
        <v>1</v>
      </c>
      <c r="G42" s="22">
        <v>510000</v>
      </c>
    </row>
    <row r="43" spans="1:7" ht="30.75" thickBot="1" x14ac:dyDescent="0.3">
      <c r="A43" s="12">
        <v>36</v>
      </c>
      <c r="B43" s="8"/>
      <c r="C43" s="13"/>
      <c r="D43" s="8" t="s">
        <v>55</v>
      </c>
      <c r="E43" s="10" t="s">
        <v>56</v>
      </c>
      <c r="F43" s="10">
        <v>1</v>
      </c>
      <c r="G43" s="22">
        <v>9000000</v>
      </c>
    </row>
    <row r="44" spans="1:7" ht="30.75" thickBot="1" x14ac:dyDescent="0.3">
      <c r="A44" s="12">
        <v>37</v>
      </c>
      <c r="B44" s="8" t="s">
        <v>57</v>
      </c>
      <c r="C44" s="13"/>
      <c r="D44" s="8" t="s">
        <v>58</v>
      </c>
      <c r="E44" s="14">
        <v>451</v>
      </c>
      <c r="F44" s="10">
        <v>1</v>
      </c>
      <c r="G44" s="11">
        <v>5000000000</v>
      </c>
    </row>
    <row r="45" spans="1:7" ht="30.75" thickBot="1" x14ac:dyDescent="0.3">
      <c r="A45" s="12">
        <v>38</v>
      </c>
      <c r="B45" s="8" t="s">
        <v>59</v>
      </c>
      <c r="C45" s="13">
        <v>630</v>
      </c>
      <c r="D45" s="8" t="s">
        <v>60</v>
      </c>
      <c r="E45" s="14">
        <v>511</v>
      </c>
      <c r="F45" s="10" t="s">
        <v>51</v>
      </c>
      <c r="G45" s="11">
        <v>68415000</v>
      </c>
    </row>
    <row r="46" spans="1:7" ht="30.75" thickBot="1" x14ac:dyDescent="0.3">
      <c r="A46" s="12">
        <v>39</v>
      </c>
      <c r="B46" s="8" t="s">
        <v>61</v>
      </c>
      <c r="C46" s="13">
        <v>760</v>
      </c>
      <c r="D46" s="8" t="s">
        <v>62</v>
      </c>
      <c r="E46" s="14">
        <v>424</v>
      </c>
      <c r="F46" s="10">
        <v>1</v>
      </c>
      <c r="G46" s="11">
        <v>800000</v>
      </c>
    </row>
    <row r="47" spans="1:7" ht="30.75" thickBot="1" x14ac:dyDescent="0.3">
      <c r="A47" s="12">
        <v>40</v>
      </c>
      <c r="B47" s="8"/>
      <c r="C47" s="13"/>
      <c r="D47" s="8"/>
      <c r="E47" s="14">
        <v>464</v>
      </c>
      <c r="F47" s="10" t="s">
        <v>51</v>
      </c>
      <c r="G47" s="11">
        <v>12000000</v>
      </c>
    </row>
    <row r="48" spans="1:7" ht="15.75" thickBot="1" x14ac:dyDescent="0.3">
      <c r="A48" s="12">
        <v>41</v>
      </c>
      <c r="B48" s="8"/>
      <c r="C48" s="13"/>
      <c r="D48" s="8"/>
      <c r="E48" s="14">
        <v>465</v>
      </c>
      <c r="F48" s="10">
        <v>1</v>
      </c>
      <c r="G48" s="11">
        <v>1000000</v>
      </c>
    </row>
    <row r="49" spans="1:7" ht="30.75" thickBot="1" x14ac:dyDescent="0.3">
      <c r="A49" s="12">
        <v>42</v>
      </c>
      <c r="B49" s="8" t="s">
        <v>34</v>
      </c>
      <c r="C49" s="13">
        <v>70</v>
      </c>
      <c r="D49" s="8" t="s">
        <v>35</v>
      </c>
      <c r="E49" s="14">
        <v>511</v>
      </c>
      <c r="F49" s="10">
        <v>1</v>
      </c>
      <c r="G49" s="11">
        <v>131000000</v>
      </c>
    </row>
    <row r="50" spans="1:7" ht="15.75" thickBot="1" x14ac:dyDescent="0.3">
      <c r="A50" s="12">
        <v>43</v>
      </c>
      <c r="B50" s="8"/>
      <c r="C50" s="13"/>
      <c r="D50" s="8"/>
      <c r="E50" s="14">
        <v>512</v>
      </c>
      <c r="F50" s="10">
        <v>1</v>
      </c>
      <c r="G50" s="11">
        <v>40000000</v>
      </c>
    </row>
    <row r="51" spans="1:7" ht="15.75" thickBot="1" x14ac:dyDescent="0.3">
      <c r="A51" s="16" t="s">
        <v>63</v>
      </c>
      <c r="B51" s="17" t="s">
        <v>64</v>
      </c>
      <c r="C51" s="13"/>
      <c r="D51" s="15"/>
      <c r="E51" s="15"/>
      <c r="F51" s="10"/>
      <c r="G51" s="18">
        <f>SUM(G28:G50)</f>
        <v>7499424000</v>
      </c>
    </row>
    <row r="52" spans="1:7" ht="15.75" thickBot="1" x14ac:dyDescent="0.3">
      <c r="A52" s="23"/>
      <c r="B52" s="24" t="s">
        <v>65</v>
      </c>
      <c r="C52" s="24"/>
      <c r="D52" s="24"/>
      <c r="E52" s="24"/>
      <c r="F52" s="25"/>
      <c r="G52" s="26">
        <f>G26+G51</f>
        <v>45687292838</v>
      </c>
    </row>
    <row r="53" spans="1:7" x14ac:dyDescent="0.25">
      <c r="A53" s="1"/>
    </row>
  </sheetData>
  <mergeCells count="4">
    <mergeCell ref="A5:D5"/>
    <mergeCell ref="A27:D27"/>
    <mergeCell ref="A1:G1"/>
    <mergeCell ref="A2:G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topLeftCell="V1" workbookViewId="0">
      <selection activeCell="V2" sqref="V2:V154"/>
    </sheetView>
  </sheetViews>
  <sheetFormatPr defaultRowHeight="15" x14ac:dyDescent="0.25"/>
  <sheetData>
    <row r="1" spans="1:22" x14ac:dyDescent="0.25">
      <c r="A1" t="s">
        <v>67</v>
      </c>
    </row>
    <row r="2" spans="1:22" x14ac:dyDescent="0.25">
      <c r="V2" t="s">
        <v>68</v>
      </c>
    </row>
    <row r="3" spans="1:22" x14ac:dyDescent="0.25">
      <c r="V3" t="s">
        <v>69</v>
      </c>
    </row>
    <row r="4" spans="1:22" x14ac:dyDescent="0.25">
      <c r="V4" t="s">
        <v>70</v>
      </c>
    </row>
    <row r="5" spans="1:22" x14ac:dyDescent="0.25">
      <c r="V5" t="s">
        <v>71</v>
      </c>
    </row>
    <row r="6" spans="1:22" x14ac:dyDescent="0.25">
      <c r="V6" t="s">
        <v>72</v>
      </c>
    </row>
    <row r="7" spans="1:22" x14ac:dyDescent="0.25">
      <c r="V7" t="s">
        <v>73</v>
      </c>
    </row>
    <row r="8" spans="1:22" x14ac:dyDescent="0.25">
      <c r="V8" t="s">
        <v>74</v>
      </c>
    </row>
    <row r="9" spans="1:22" x14ac:dyDescent="0.25">
      <c r="V9" t="s">
        <v>75</v>
      </c>
    </row>
    <row r="10" spans="1:22" x14ac:dyDescent="0.25">
      <c r="V10" t="s">
        <v>76</v>
      </c>
    </row>
    <row r="11" spans="1:22" x14ac:dyDescent="0.25">
      <c r="V11" t="s">
        <v>77</v>
      </c>
    </row>
    <row r="12" spans="1:22" x14ac:dyDescent="0.25">
      <c r="V12" t="s">
        <v>78</v>
      </c>
    </row>
    <row r="13" spans="1:22" x14ac:dyDescent="0.25">
      <c r="V13" t="s">
        <v>79</v>
      </c>
    </row>
    <row r="14" spans="1:22" x14ac:dyDescent="0.25">
      <c r="V14" t="s">
        <v>80</v>
      </c>
    </row>
    <row r="15" spans="1:22" x14ac:dyDescent="0.25">
      <c r="V15" t="s">
        <v>81</v>
      </c>
    </row>
    <row r="16" spans="1:22" x14ac:dyDescent="0.25">
      <c r="V16">
        <v>5</v>
      </c>
    </row>
    <row r="17" spans="22:22" x14ac:dyDescent="0.25">
      <c r="V17" t="s">
        <v>82</v>
      </c>
    </row>
    <row r="18" spans="22:22" x14ac:dyDescent="0.25">
      <c r="V18" t="s">
        <v>83</v>
      </c>
    </row>
    <row r="19" spans="22:22" x14ac:dyDescent="0.25">
      <c r="V19" t="s">
        <v>84</v>
      </c>
    </row>
    <row r="20" spans="22:22" x14ac:dyDescent="0.25">
      <c r="V20" t="s">
        <v>85</v>
      </c>
    </row>
    <row r="21" spans="22:22" x14ac:dyDescent="0.25">
      <c r="V21" t="s">
        <v>86</v>
      </c>
    </row>
    <row r="22" spans="22:22" x14ac:dyDescent="0.25">
      <c r="V22" t="s">
        <v>87</v>
      </c>
    </row>
    <row r="23" spans="22:22" x14ac:dyDescent="0.25">
      <c r="V23" t="s">
        <v>88</v>
      </c>
    </row>
    <row r="24" spans="22:22" x14ac:dyDescent="0.25">
      <c r="V24" t="s">
        <v>89</v>
      </c>
    </row>
    <row r="25" spans="22:22" x14ac:dyDescent="0.25">
      <c r="V25">
        <v>22</v>
      </c>
    </row>
    <row r="26" spans="22:22" x14ac:dyDescent="0.25">
      <c r="V26" t="s">
        <v>90</v>
      </c>
    </row>
    <row r="27" spans="22:22" x14ac:dyDescent="0.25">
      <c r="V27" t="s">
        <v>69</v>
      </c>
    </row>
    <row r="28" spans="22:22" x14ac:dyDescent="0.25">
      <c r="V28" t="s">
        <v>70</v>
      </c>
    </row>
    <row r="29" spans="22:22" x14ac:dyDescent="0.25">
      <c r="V29">
        <v>6</v>
      </c>
    </row>
    <row r="30" spans="22:22" x14ac:dyDescent="0.25">
      <c r="V30" t="s">
        <v>91</v>
      </c>
    </row>
    <row r="31" spans="22:22" x14ac:dyDescent="0.25">
      <c r="V31" t="s">
        <v>92</v>
      </c>
    </row>
    <row r="32" spans="22:22" x14ac:dyDescent="0.25">
      <c r="V32" t="s">
        <v>93</v>
      </c>
    </row>
    <row r="33" spans="22:22" x14ac:dyDescent="0.25">
      <c r="V33" t="s">
        <v>94</v>
      </c>
    </row>
    <row r="34" spans="22:22" x14ac:dyDescent="0.25">
      <c r="V34" t="s">
        <v>95</v>
      </c>
    </row>
    <row r="35" spans="22:22" x14ac:dyDescent="0.25">
      <c r="V35" t="s">
        <v>96</v>
      </c>
    </row>
    <row r="36" spans="22:22" x14ac:dyDescent="0.25">
      <c r="V36" t="s">
        <v>97</v>
      </c>
    </row>
    <row r="37" spans="22:22" x14ac:dyDescent="0.25">
      <c r="V37" t="s">
        <v>98</v>
      </c>
    </row>
    <row r="38" spans="22:22" x14ac:dyDescent="0.25">
      <c r="V38" t="s">
        <v>99</v>
      </c>
    </row>
    <row r="39" spans="22:22" x14ac:dyDescent="0.25">
      <c r="V39" t="s">
        <v>100</v>
      </c>
    </row>
    <row r="40" spans="22:22" x14ac:dyDescent="0.25">
      <c r="V40" t="s">
        <v>101</v>
      </c>
    </row>
    <row r="41" spans="22:22" x14ac:dyDescent="0.25">
      <c r="V41" t="s">
        <v>102</v>
      </c>
    </row>
    <row r="42" spans="22:22" x14ac:dyDescent="0.25">
      <c r="V42">
        <v>7</v>
      </c>
    </row>
    <row r="43" spans="22:22" x14ac:dyDescent="0.25">
      <c r="V43" t="s">
        <v>103</v>
      </c>
    </row>
    <row r="44" spans="22:22" x14ac:dyDescent="0.25">
      <c r="V44" t="s">
        <v>104</v>
      </c>
    </row>
    <row r="45" spans="22:22" x14ac:dyDescent="0.25">
      <c r="V45" t="s">
        <v>105</v>
      </c>
    </row>
    <row r="46" spans="22:22" x14ac:dyDescent="0.25">
      <c r="V46" t="s">
        <v>106</v>
      </c>
    </row>
    <row r="47" spans="22:22" x14ac:dyDescent="0.25">
      <c r="V47" t="s">
        <v>107</v>
      </c>
    </row>
    <row r="48" spans="22:22" x14ac:dyDescent="0.25">
      <c r="V48" t="s">
        <v>108</v>
      </c>
    </row>
    <row r="49" spans="22:22" x14ac:dyDescent="0.25">
      <c r="V49" t="s">
        <v>109</v>
      </c>
    </row>
    <row r="50" spans="22:22" x14ac:dyDescent="0.25">
      <c r="V50" t="s">
        <v>110</v>
      </c>
    </row>
    <row r="51" spans="22:22" x14ac:dyDescent="0.25">
      <c r="V51" t="s">
        <v>106</v>
      </c>
    </row>
    <row r="52" spans="22:22" x14ac:dyDescent="0.25">
      <c r="V52" t="s">
        <v>107</v>
      </c>
    </row>
    <row r="53" spans="22:22" x14ac:dyDescent="0.25">
      <c r="V53" t="s">
        <v>111</v>
      </c>
    </row>
    <row r="54" spans="22:22" x14ac:dyDescent="0.25">
      <c r="V54" t="s">
        <v>112</v>
      </c>
    </row>
    <row r="55" spans="22:22" x14ac:dyDescent="0.25">
      <c r="V55" t="s">
        <v>113</v>
      </c>
    </row>
    <row r="56" spans="22:22" x14ac:dyDescent="0.25">
      <c r="V56" t="s">
        <v>114</v>
      </c>
    </row>
    <row r="57" spans="22:22" x14ac:dyDescent="0.25">
      <c r="V57" t="s">
        <v>106</v>
      </c>
    </row>
    <row r="58" spans="22:22" x14ac:dyDescent="0.25">
      <c r="V58" t="s">
        <v>115</v>
      </c>
    </row>
    <row r="59" spans="22:22" x14ac:dyDescent="0.25">
      <c r="V59" t="s">
        <v>116</v>
      </c>
    </row>
    <row r="60" spans="22:22" x14ac:dyDescent="0.25">
      <c r="V60" t="s">
        <v>117</v>
      </c>
    </row>
    <row r="61" spans="22:22" x14ac:dyDescent="0.25">
      <c r="V61" t="s">
        <v>118</v>
      </c>
    </row>
    <row r="62" spans="22:22" x14ac:dyDescent="0.25">
      <c r="V62" t="s">
        <v>119</v>
      </c>
    </row>
    <row r="63" spans="22:22" x14ac:dyDescent="0.25">
      <c r="V63" t="s">
        <v>120</v>
      </c>
    </row>
    <row r="64" spans="22:22" x14ac:dyDescent="0.25">
      <c r="V64" t="s">
        <v>121</v>
      </c>
    </row>
    <row r="65" spans="22:22" x14ac:dyDescent="0.25">
      <c r="V65" t="s">
        <v>122</v>
      </c>
    </row>
    <row r="66" spans="22:22" x14ac:dyDescent="0.25">
      <c r="V66" t="s">
        <v>123</v>
      </c>
    </row>
    <row r="67" spans="22:22" x14ac:dyDescent="0.25">
      <c r="V67" t="s">
        <v>119</v>
      </c>
    </row>
    <row r="68" spans="22:22" x14ac:dyDescent="0.25">
      <c r="V68" t="s">
        <v>124</v>
      </c>
    </row>
    <row r="69" spans="22:22" x14ac:dyDescent="0.25">
      <c r="V69" t="s">
        <v>125</v>
      </c>
    </row>
    <row r="70" spans="22:22" x14ac:dyDescent="0.25">
      <c r="V70" t="s">
        <v>126</v>
      </c>
    </row>
    <row r="71" spans="22:22" x14ac:dyDescent="0.25">
      <c r="V71" t="s">
        <v>127</v>
      </c>
    </row>
    <row r="72" spans="22:22" x14ac:dyDescent="0.25">
      <c r="V72" t="s">
        <v>128</v>
      </c>
    </row>
    <row r="73" spans="22:22" x14ac:dyDescent="0.25">
      <c r="V73" t="s">
        <v>129</v>
      </c>
    </row>
    <row r="74" spans="22:22" x14ac:dyDescent="0.25">
      <c r="V74" t="s">
        <v>130</v>
      </c>
    </row>
    <row r="75" spans="22:22" x14ac:dyDescent="0.25">
      <c r="V75" t="s">
        <v>131</v>
      </c>
    </row>
    <row r="76" spans="22:22" x14ac:dyDescent="0.25">
      <c r="V76" t="s">
        <v>132</v>
      </c>
    </row>
    <row r="77" spans="22:22" x14ac:dyDescent="0.25">
      <c r="V77" t="s">
        <v>133</v>
      </c>
    </row>
    <row r="78" spans="22:22" x14ac:dyDescent="0.25">
      <c r="V78" t="s">
        <v>134</v>
      </c>
    </row>
    <row r="79" spans="22:22" x14ac:dyDescent="0.25">
      <c r="V79" t="s">
        <v>135</v>
      </c>
    </row>
    <row r="80" spans="22:22" x14ac:dyDescent="0.25">
      <c r="V80" t="s">
        <v>136</v>
      </c>
    </row>
    <row r="81" spans="22:22" x14ac:dyDescent="0.25">
      <c r="V81" t="s">
        <v>133</v>
      </c>
    </row>
    <row r="82" spans="22:22" x14ac:dyDescent="0.25">
      <c r="V82" t="s">
        <v>134</v>
      </c>
    </row>
    <row r="83" spans="22:22" x14ac:dyDescent="0.25">
      <c r="V83" t="s">
        <v>137</v>
      </c>
    </row>
    <row r="84" spans="22:22" x14ac:dyDescent="0.25">
      <c r="V84" t="s">
        <v>138</v>
      </c>
    </row>
    <row r="85" spans="22:22" x14ac:dyDescent="0.25">
      <c r="V85" t="s">
        <v>139</v>
      </c>
    </row>
    <row r="86" spans="22:22" x14ac:dyDescent="0.25">
      <c r="V86" t="s">
        <v>140</v>
      </c>
    </row>
    <row r="87" spans="22:22" x14ac:dyDescent="0.25">
      <c r="V87" t="s">
        <v>141</v>
      </c>
    </row>
    <row r="88" spans="22:22" x14ac:dyDescent="0.25">
      <c r="V88" t="s">
        <v>142</v>
      </c>
    </row>
    <row r="89" spans="22:22" x14ac:dyDescent="0.25">
      <c r="V89" t="s">
        <v>143</v>
      </c>
    </row>
    <row r="90" spans="22:22" x14ac:dyDescent="0.25">
      <c r="V90" t="s">
        <v>144</v>
      </c>
    </row>
    <row r="91" spans="22:22" x14ac:dyDescent="0.25">
      <c r="V91" t="s">
        <v>145</v>
      </c>
    </row>
    <row r="92" spans="22:22" x14ac:dyDescent="0.25">
      <c r="V92" t="s">
        <v>146</v>
      </c>
    </row>
    <row r="93" spans="22:22" x14ac:dyDescent="0.25">
      <c r="V93" t="s">
        <v>147</v>
      </c>
    </row>
    <row r="94" spans="22:22" x14ac:dyDescent="0.25">
      <c r="V94" t="s">
        <v>148</v>
      </c>
    </row>
    <row r="95" spans="22:22" x14ac:dyDescent="0.25">
      <c r="V95" t="s">
        <v>149</v>
      </c>
    </row>
    <row r="96" spans="22:22" x14ac:dyDescent="0.25">
      <c r="V96" t="s">
        <v>150</v>
      </c>
    </row>
    <row r="97" spans="22:22" x14ac:dyDescent="0.25">
      <c r="V97" t="s">
        <v>151</v>
      </c>
    </row>
    <row r="98" spans="22:22" x14ac:dyDescent="0.25">
      <c r="V98" t="s">
        <v>152</v>
      </c>
    </row>
    <row r="99" spans="22:22" x14ac:dyDescent="0.25">
      <c r="V99" t="s">
        <v>153</v>
      </c>
    </row>
    <row r="100" spans="22:22" x14ac:dyDescent="0.25">
      <c r="V100" t="s">
        <v>154</v>
      </c>
    </row>
    <row r="101" spans="22:22" x14ac:dyDescent="0.25">
      <c r="V101" t="s">
        <v>155</v>
      </c>
    </row>
    <row r="102" spans="22:22" x14ac:dyDescent="0.25">
      <c r="V102" t="s">
        <v>156</v>
      </c>
    </row>
    <row r="103" spans="22:22" x14ac:dyDescent="0.25">
      <c r="V103" t="s">
        <v>157</v>
      </c>
    </row>
    <row r="104" spans="22:22" x14ac:dyDescent="0.25">
      <c r="V104" t="s">
        <v>158</v>
      </c>
    </row>
    <row r="105" spans="22:22" x14ac:dyDescent="0.25">
      <c r="V105" t="s">
        <v>159</v>
      </c>
    </row>
    <row r="106" spans="22:22" x14ac:dyDescent="0.25">
      <c r="V106" t="s">
        <v>160</v>
      </c>
    </row>
    <row r="107" spans="22:22" x14ac:dyDescent="0.25">
      <c r="V107">
        <v>23</v>
      </c>
    </row>
    <row r="108" spans="22:22" x14ac:dyDescent="0.25">
      <c r="V108" t="s">
        <v>90</v>
      </c>
    </row>
    <row r="109" spans="22:22" x14ac:dyDescent="0.25">
      <c r="V109" t="s">
        <v>69</v>
      </c>
    </row>
    <row r="110" spans="22:22" x14ac:dyDescent="0.25">
      <c r="V110" t="s">
        <v>70</v>
      </c>
    </row>
    <row r="111" spans="22:22" x14ac:dyDescent="0.25">
      <c r="V111" t="s">
        <v>161</v>
      </c>
    </row>
    <row r="112" spans="22:22" x14ac:dyDescent="0.25">
      <c r="V112" t="s">
        <v>162</v>
      </c>
    </row>
    <row r="113" spans="22:22" x14ac:dyDescent="0.25">
      <c r="V113">
        <v>24</v>
      </c>
    </row>
    <row r="114" spans="22:22" x14ac:dyDescent="0.25">
      <c r="V114" t="s">
        <v>163</v>
      </c>
    </row>
    <row r="115" spans="22:22" x14ac:dyDescent="0.25">
      <c r="V115" t="s">
        <v>164</v>
      </c>
    </row>
    <row r="116" spans="22:22" x14ac:dyDescent="0.25">
      <c r="V116" t="s">
        <v>165</v>
      </c>
    </row>
    <row r="117" spans="22:22" x14ac:dyDescent="0.25">
      <c r="V117" t="s">
        <v>166</v>
      </c>
    </row>
    <row r="118" spans="22:22" x14ac:dyDescent="0.25">
      <c r="V118" t="s">
        <v>167</v>
      </c>
    </row>
    <row r="119" spans="22:22" x14ac:dyDescent="0.25">
      <c r="V119" t="s">
        <v>168</v>
      </c>
    </row>
    <row r="120" spans="22:22" x14ac:dyDescent="0.25">
      <c r="V120" t="s">
        <v>169</v>
      </c>
    </row>
    <row r="121" spans="22:22" x14ac:dyDescent="0.25">
      <c r="V121" t="s">
        <v>170</v>
      </c>
    </row>
    <row r="122" spans="22:22" x14ac:dyDescent="0.25">
      <c r="V122" t="s">
        <v>171</v>
      </c>
    </row>
    <row r="123" spans="22:22" x14ac:dyDescent="0.25">
      <c r="V123" t="s">
        <v>172</v>
      </c>
    </row>
    <row r="124" spans="22:22" x14ac:dyDescent="0.25">
      <c r="V124" t="s">
        <v>173</v>
      </c>
    </row>
    <row r="125" spans="22:22" x14ac:dyDescent="0.25">
      <c r="V125" t="s">
        <v>174</v>
      </c>
    </row>
    <row r="126" spans="22:22" x14ac:dyDescent="0.25">
      <c r="V126" t="s">
        <v>175</v>
      </c>
    </row>
    <row r="127" spans="22:22" x14ac:dyDescent="0.25">
      <c r="V127" t="s">
        <v>176</v>
      </c>
    </row>
    <row r="128" spans="22:22" x14ac:dyDescent="0.25">
      <c r="V128" t="s">
        <v>177</v>
      </c>
    </row>
    <row r="129" spans="22:22" x14ac:dyDescent="0.25">
      <c r="V129" t="s">
        <v>178</v>
      </c>
    </row>
    <row r="130" spans="22:22" x14ac:dyDescent="0.25">
      <c r="V130" t="s">
        <v>179</v>
      </c>
    </row>
    <row r="131" spans="22:22" x14ac:dyDescent="0.25">
      <c r="V131" t="s">
        <v>180</v>
      </c>
    </row>
    <row r="132" spans="22:22" x14ac:dyDescent="0.25">
      <c r="V132">
        <v>34</v>
      </c>
    </row>
    <row r="133" spans="22:22" x14ac:dyDescent="0.25">
      <c r="V133" t="s">
        <v>181</v>
      </c>
    </row>
    <row r="134" spans="22:22" x14ac:dyDescent="0.25">
      <c r="V134" t="s">
        <v>182</v>
      </c>
    </row>
    <row r="135" spans="22:22" x14ac:dyDescent="0.25">
      <c r="V135" t="s">
        <v>183</v>
      </c>
    </row>
    <row r="136" spans="22:22" x14ac:dyDescent="0.25">
      <c r="V136" t="s">
        <v>184</v>
      </c>
    </row>
    <row r="137" spans="22:22" x14ac:dyDescent="0.25">
      <c r="V137" t="s">
        <v>185</v>
      </c>
    </row>
    <row r="138" spans="22:22" x14ac:dyDescent="0.25">
      <c r="V138" t="s">
        <v>186</v>
      </c>
    </row>
    <row r="139" spans="22:22" x14ac:dyDescent="0.25">
      <c r="V139" t="s">
        <v>187</v>
      </c>
    </row>
    <row r="140" spans="22:22" x14ac:dyDescent="0.25">
      <c r="V140" t="s">
        <v>188</v>
      </c>
    </row>
    <row r="141" spans="22:22" x14ac:dyDescent="0.25">
      <c r="V141" t="s">
        <v>189</v>
      </c>
    </row>
    <row r="142" spans="22:22" x14ac:dyDescent="0.25">
      <c r="V142" t="s">
        <v>190</v>
      </c>
    </row>
    <row r="143" spans="22:22" x14ac:dyDescent="0.25">
      <c r="V143" t="s">
        <v>191</v>
      </c>
    </row>
    <row r="144" spans="22:22" x14ac:dyDescent="0.25">
      <c r="V144" t="s">
        <v>192</v>
      </c>
    </row>
    <row r="145" spans="22:22" x14ac:dyDescent="0.25">
      <c r="V145" t="s">
        <v>193</v>
      </c>
    </row>
    <row r="146" spans="22:22" x14ac:dyDescent="0.25">
      <c r="V146" t="s">
        <v>194</v>
      </c>
    </row>
    <row r="147" spans="22:22" x14ac:dyDescent="0.25">
      <c r="V147" t="s">
        <v>195</v>
      </c>
    </row>
    <row r="148" spans="22:22" x14ac:dyDescent="0.25">
      <c r="V148" t="s">
        <v>196</v>
      </c>
    </row>
    <row r="149" spans="22:22" x14ac:dyDescent="0.25">
      <c r="V149" t="s">
        <v>197</v>
      </c>
    </row>
    <row r="150" spans="22:22" x14ac:dyDescent="0.25">
      <c r="V150" t="s">
        <v>198</v>
      </c>
    </row>
    <row r="151" spans="22:22" x14ac:dyDescent="0.25">
      <c r="V151" t="s">
        <v>199</v>
      </c>
    </row>
    <row r="152" spans="22:22" x14ac:dyDescent="0.25">
      <c r="V152" t="s">
        <v>200</v>
      </c>
    </row>
    <row r="153" spans="22:22" x14ac:dyDescent="0.25">
      <c r="V153" t="s">
        <v>201</v>
      </c>
    </row>
    <row r="154" spans="22:22" x14ac:dyDescent="0.25">
      <c r="V154"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2016-12-02T17:34:16Z</dcterms:modified>
</cp:coreProperties>
</file>